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78.0.9\共有\健康課\01 【地域福祉係】\01 【障害者福祉】\障害者\障害者就労施設等優先調達方針\Web掲載\"/>
    </mc:Choice>
  </mc:AlternateContent>
  <bookViews>
    <workbookView xWindow="0" yWindow="0" windowWidth="20490" windowHeight="7560"/>
  </bookViews>
  <sheets>
    <sheet name="R5実績 " sheetId="22" r:id="rId1"/>
    <sheet name="R4実績 " sheetId="21" r:id="rId2"/>
    <sheet name="R3実績 " sheetId="20" r:id="rId3"/>
    <sheet name="R2実績" sheetId="19" r:id="rId4"/>
    <sheet name="R1実績" sheetId="18" r:id="rId5"/>
    <sheet name="H３０実績 " sheetId="17" r:id="rId6"/>
    <sheet name="H２９実績 " sheetId="16" r:id="rId7"/>
    <sheet name="H２８実績 " sheetId="15" r:id="rId8"/>
    <sheet name="H２７実績" sheetId="14" r:id="rId9"/>
    <sheet name="H２６実績" sheetId="13" r:id="rId10"/>
    <sheet name="Ｈ２５実績  " sheetId="11" r:id="rId11"/>
    <sheet name="分類例" sheetId="12" r:id="rId12"/>
  </sheets>
  <definedNames>
    <definedName name="_xlnm.Print_Area" localSheetId="10">'Ｈ２５実績  '!$A$1:$AF$33</definedName>
    <definedName name="_xlnm.Print_Area" localSheetId="9">H２６実績!$A$1:$AF$33</definedName>
    <definedName name="_xlnm.Print_Area" localSheetId="8">H２７実績!$A$1:$AF$33</definedName>
    <definedName name="_xlnm.Print_Area" localSheetId="7">'H２８実績 '!$A$1:$AF$33</definedName>
    <definedName name="_xlnm.Print_Area" localSheetId="6">'H２９実績 '!$A$1:$AF$33</definedName>
    <definedName name="_xlnm.Print_Area" localSheetId="5">'H３０実績 '!$A$1:$AF$33</definedName>
    <definedName name="_xlnm.Print_Area" localSheetId="4">'R1実績'!$A$1:$AF$33</definedName>
    <definedName name="_xlnm.Print_Area" localSheetId="3">'R2実績'!$A$1:$AF$33</definedName>
    <definedName name="_xlnm.Print_Area" localSheetId="2">'R3実績 '!$A$1:$AF$33</definedName>
    <definedName name="_xlnm.Print_Area" localSheetId="1">'R4実績 '!$A$1:$AF$33</definedName>
    <definedName name="_xlnm.Print_Area" localSheetId="0">'R5実績 '!$A$1:$AF$33</definedName>
    <definedName name="_xlnm.Print_Titles" localSheetId="10">'Ｈ２５実績  '!$4:$11</definedName>
    <definedName name="_xlnm.Print_Titles" localSheetId="9">H２６実績!$4:$11</definedName>
    <definedName name="_xlnm.Print_Titles" localSheetId="8">H２７実績!$4:$11</definedName>
    <definedName name="_xlnm.Print_Titles" localSheetId="7">'H２８実績 '!$4:$11</definedName>
    <definedName name="_xlnm.Print_Titles" localSheetId="6">'H２９実績 '!$4:$11</definedName>
    <definedName name="_xlnm.Print_Titles" localSheetId="5">'H３０実績 '!$4:$11</definedName>
    <definedName name="_xlnm.Print_Titles" localSheetId="4">'R1実績'!$4:$11</definedName>
    <definedName name="_xlnm.Print_Titles" localSheetId="3">'R2実績'!$4:$11</definedName>
    <definedName name="_xlnm.Print_Titles" localSheetId="2">'R3実績 '!$4:$11</definedName>
    <definedName name="_xlnm.Print_Titles" localSheetId="1">'R4実績 '!$4:$11</definedName>
    <definedName name="_xlnm.Print_Titles" localSheetId="0">'R5実績 '!$4:$11</definedName>
  </definedNames>
  <calcPr calcId="162913"/>
</workbook>
</file>

<file path=xl/calcChain.xml><?xml version="1.0" encoding="utf-8"?>
<calcChain xmlns="http://schemas.openxmlformats.org/spreadsheetml/2006/main">
  <c r="AB31" i="22" l="1"/>
  <c r="AA31" i="22"/>
  <c r="Z31" i="22"/>
  <c r="Y31" i="22"/>
  <c r="X31" i="22"/>
  <c r="W31" i="22"/>
  <c r="V31" i="22"/>
  <c r="U31" i="22"/>
  <c r="T31" i="22"/>
  <c r="S31" i="22"/>
  <c r="R31" i="22"/>
  <c r="Q31" i="22"/>
  <c r="N31" i="22"/>
  <c r="M31" i="22"/>
  <c r="L31" i="22"/>
  <c r="K31" i="22"/>
  <c r="J31" i="22"/>
  <c r="I31" i="22"/>
  <c r="H31" i="22"/>
  <c r="G31" i="22"/>
  <c r="AD30" i="22"/>
  <c r="AC30" i="22"/>
  <c r="P30" i="22"/>
  <c r="AF30" i="22" s="1"/>
  <c r="O30" i="22"/>
  <c r="AE30" i="22" s="1"/>
  <c r="AD29" i="22"/>
  <c r="AC29" i="22"/>
  <c r="AC31" i="22" s="1"/>
  <c r="P29" i="22"/>
  <c r="AF29" i="22" s="1"/>
  <c r="O29" i="22"/>
  <c r="AE29" i="22" s="1"/>
  <c r="AD28" i="22"/>
  <c r="AD31" i="22" s="1"/>
  <c r="AC28" i="22"/>
  <c r="P28" i="22"/>
  <c r="P31" i="22" s="1"/>
  <c r="O28" i="22"/>
  <c r="AE28" i="22" s="1"/>
  <c r="AE31" i="22" s="1"/>
  <c r="AB27" i="22"/>
  <c r="AA27" i="22"/>
  <c r="Z27" i="22"/>
  <c r="Y27" i="22"/>
  <c r="X27" i="22"/>
  <c r="W27" i="22"/>
  <c r="V27" i="22"/>
  <c r="U27" i="22"/>
  <c r="T27" i="22"/>
  <c r="S27" i="22"/>
  <c r="R27" i="22"/>
  <c r="Q27" i="22"/>
  <c r="N27" i="22"/>
  <c r="M27" i="22"/>
  <c r="L27" i="22"/>
  <c r="K27" i="22"/>
  <c r="J27" i="22"/>
  <c r="I27" i="22"/>
  <c r="H27" i="22"/>
  <c r="G27" i="22"/>
  <c r="AD26" i="22"/>
  <c r="AC26" i="22"/>
  <c r="P26" i="22"/>
  <c r="AF26" i="22" s="1"/>
  <c r="O26" i="22"/>
  <c r="AE26" i="22" s="1"/>
  <c r="AD25" i="22"/>
  <c r="AC25" i="22"/>
  <c r="AC27" i="22" s="1"/>
  <c r="P25" i="22"/>
  <c r="AF25" i="22" s="1"/>
  <c r="O25" i="22"/>
  <c r="AE25" i="22" s="1"/>
  <c r="AD24" i="22"/>
  <c r="AD27" i="22" s="1"/>
  <c r="AC24" i="22"/>
  <c r="P24" i="22"/>
  <c r="P27" i="22" s="1"/>
  <c r="O24" i="22"/>
  <c r="O27" i="22" s="1"/>
  <c r="AB23" i="22"/>
  <c r="AA23" i="22"/>
  <c r="Z23" i="22"/>
  <c r="Y23" i="22"/>
  <c r="X23" i="22"/>
  <c r="W23" i="22"/>
  <c r="V23" i="22"/>
  <c r="U23" i="22"/>
  <c r="T23" i="22"/>
  <c r="S23" i="22"/>
  <c r="R23" i="22"/>
  <c r="Q23" i="22"/>
  <c r="N23" i="22"/>
  <c r="M23" i="22"/>
  <c r="L23" i="22"/>
  <c r="K23" i="22"/>
  <c r="J23" i="22"/>
  <c r="I23" i="22"/>
  <c r="H23" i="22"/>
  <c r="G23" i="22"/>
  <c r="AD22" i="22"/>
  <c r="AC22" i="22"/>
  <c r="P22" i="22"/>
  <c r="AF22" i="22" s="1"/>
  <c r="O22" i="22"/>
  <c r="AE22" i="22" s="1"/>
  <c r="AD21" i="22"/>
  <c r="AC21" i="22"/>
  <c r="AC23" i="22" s="1"/>
  <c r="P21" i="22"/>
  <c r="AF21" i="22" s="1"/>
  <c r="O21" i="22"/>
  <c r="AE21" i="22" s="1"/>
  <c r="AD20" i="22"/>
  <c r="AD23" i="22" s="1"/>
  <c r="AC20" i="22"/>
  <c r="P20" i="22"/>
  <c r="P23" i="22" s="1"/>
  <c r="O20" i="22"/>
  <c r="O23" i="22" s="1"/>
  <c r="AB19" i="22"/>
  <c r="AA19" i="22"/>
  <c r="Z19" i="22"/>
  <c r="Y19" i="22"/>
  <c r="X19" i="22"/>
  <c r="W19" i="22"/>
  <c r="V19" i="22"/>
  <c r="U19" i="22"/>
  <c r="T19" i="22"/>
  <c r="S19" i="22"/>
  <c r="R19" i="22"/>
  <c r="Q19" i="22"/>
  <c r="N19" i="22"/>
  <c r="M19" i="22"/>
  <c r="L19" i="22"/>
  <c r="K19" i="22"/>
  <c r="J19" i="22"/>
  <c r="I19" i="22"/>
  <c r="H19" i="22"/>
  <c r="G19" i="22"/>
  <c r="AD18" i="22"/>
  <c r="AC18" i="22"/>
  <c r="P18" i="22"/>
  <c r="AF18" i="22" s="1"/>
  <c r="O18" i="22"/>
  <c r="AE18" i="22" s="1"/>
  <c r="AD17" i="22"/>
  <c r="AC17" i="22"/>
  <c r="AC19" i="22" s="1"/>
  <c r="P17" i="22"/>
  <c r="AF17" i="22" s="1"/>
  <c r="O17" i="22"/>
  <c r="AE17" i="22" s="1"/>
  <c r="AD16" i="22"/>
  <c r="AD19" i="22" s="1"/>
  <c r="AC16" i="22"/>
  <c r="P16" i="22"/>
  <c r="P19" i="22" s="1"/>
  <c r="O16" i="22"/>
  <c r="O19" i="22" s="1"/>
  <c r="AB15" i="22"/>
  <c r="AA15" i="22"/>
  <c r="Z15" i="22"/>
  <c r="Y15" i="22"/>
  <c r="X15" i="22"/>
  <c r="W15" i="22"/>
  <c r="V15" i="22"/>
  <c r="U15" i="22"/>
  <c r="T15" i="22"/>
  <c r="S15" i="22"/>
  <c r="R15" i="22"/>
  <c r="Q15" i="22"/>
  <c r="N15" i="22"/>
  <c r="M15" i="22"/>
  <c r="L15" i="22"/>
  <c r="K15" i="22"/>
  <c r="J15" i="22"/>
  <c r="I15" i="22"/>
  <c r="H15" i="22"/>
  <c r="G15" i="22"/>
  <c r="AD14" i="22"/>
  <c r="AC14" i="22"/>
  <c r="P14" i="22"/>
  <c r="AF14" i="22" s="1"/>
  <c r="O14" i="22"/>
  <c r="AE14" i="22" s="1"/>
  <c r="AD13" i="22"/>
  <c r="AC13" i="22"/>
  <c r="AC15" i="22" s="1"/>
  <c r="P13" i="22"/>
  <c r="AF13" i="22" s="1"/>
  <c r="O13" i="22"/>
  <c r="AE13" i="22" s="1"/>
  <c r="AD12" i="22"/>
  <c r="AD15" i="22" s="1"/>
  <c r="AC12" i="22"/>
  <c r="P12" i="22"/>
  <c r="P15" i="22" s="1"/>
  <c r="O12" i="22"/>
  <c r="O15" i="22" s="1"/>
  <c r="AB31" i="21"/>
  <c r="AA31" i="21"/>
  <c r="Z31" i="21"/>
  <c r="Y31" i="21"/>
  <c r="X31" i="21"/>
  <c r="W31" i="21"/>
  <c r="V31" i="21"/>
  <c r="U31" i="21"/>
  <c r="T31" i="21"/>
  <c r="S31" i="21"/>
  <c r="R31" i="21"/>
  <c r="Q31" i="21"/>
  <c r="N31" i="21"/>
  <c r="M31" i="21"/>
  <c r="L31" i="21"/>
  <c r="K31" i="21"/>
  <c r="J31" i="21"/>
  <c r="I31" i="21"/>
  <c r="H31" i="21"/>
  <c r="G31" i="21"/>
  <c r="AD30" i="21"/>
  <c r="AC30" i="21"/>
  <c r="P30" i="21"/>
  <c r="O30" i="21"/>
  <c r="AD29" i="21"/>
  <c r="AC29" i="21"/>
  <c r="P29" i="21"/>
  <c r="O29" i="21"/>
  <c r="AD28" i="21"/>
  <c r="AD31" i="21" s="1"/>
  <c r="AC28" i="21"/>
  <c r="AC31" i="21" s="1"/>
  <c r="P28" i="21"/>
  <c r="O28" i="21"/>
  <c r="AB27" i="21"/>
  <c r="AA27" i="21"/>
  <c r="Z27" i="21"/>
  <c r="Y27" i="21"/>
  <c r="X27" i="21"/>
  <c r="W27" i="21"/>
  <c r="V27" i="21"/>
  <c r="U27" i="21"/>
  <c r="T27" i="21"/>
  <c r="S27" i="21"/>
  <c r="R27" i="21"/>
  <c r="Q27" i="21"/>
  <c r="N27" i="21"/>
  <c r="M27" i="21"/>
  <c r="L27" i="21"/>
  <c r="K27" i="21"/>
  <c r="J27" i="21"/>
  <c r="I27" i="21"/>
  <c r="H27" i="21"/>
  <c r="G27" i="21"/>
  <c r="AD26" i="21"/>
  <c r="AC26" i="21"/>
  <c r="P26" i="21"/>
  <c r="O26" i="21"/>
  <c r="AD25" i="21"/>
  <c r="AC25" i="21"/>
  <c r="P25" i="21"/>
  <c r="O25" i="21"/>
  <c r="AD24" i="21"/>
  <c r="AD27" i="21" s="1"/>
  <c r="AC24" i="21"/>
  <c r="AC27" i="21" s="1"/>
  <c r="P24" i="21"/>
  <c r="O24" i="21"/>
  <c r="AB23" i="21"/>
  <c r="AA23" i="21"/>
  <c r="Z23" i="21"/>
  <c r="Y23" i="21"/>
  <c r="X23" i="21"/>
  <c r="W23" i="21"/>
  <c r="V23" i="21"/>
  <c r="U23" i="21"/>
  <c r="T23" i="21"/>
  <c r="S23" i="21"/>
  <c r="R23" i="21"/>
  <c r="Q23" i="21"/>
  <c r="N23" i="21"/>
  <c r="M23" i="21"/>
  <c r="L23" i="21"/>
  <c r="K23" i="21"/>
  <c r="J23" i="21"/>
  <c r="I23" i="21"/>
  <c r="H23" i="21"/>
  <c r="G23" i="21"/>
  <c r="AD22" i="21"/>
  <c r="AC22" i="21"/>
  <c r="P22" i="21"/>
  <c r="O22" i="21"/>
  <c r="AD21" i="21"/>
  <c r="AC21" i="21"/>
  <c r="P21" i="21"/>
  <c r="O21" i="21"/>
  <c r="AD20" i="21"/>
  <c r="AD23" i="21" s="1"/>
  <c r="AC20" i="21"/>
  <c r="AC23" i="21" s="1"/>
  <c r="P20" i="21"/>
  <c r="O20" i="21"/>
  <c r="AB19" i="21"/>
  <c r="AA19" i="21"/>
  <c r="Z19" i="21"/>
  <c r="Y19" i="21"/>
  <c r="X19" i="21"/>
  <c r="W19" i="21"/>
  <c r="V19" i="21"/>
  <c r="U19" i="21"/>
  <c r="T19" i="21"/>
  <c r="S19" i="21"/>
  <c r="R19" i="21"/>
  <c r="Q19" i="21"/>
  <c r="N19" i="21"/>
  <c r="M19" i="21"/>
  <c r="L19" i="21"/>
  <c r="K19" i="21"/>
  <c r="J19" i="21"/>
  <c r="I19" i="21"/>
  <c r="H19" i="21"/>
  <c r="G19" i="21"/>
  <c r="AD18" i="21"/>
  <c r="AC18" i="21"/>
  <c r="P18" i="21"/>
  <c r="O18" i="21"/>
  <c r="AD17" i="21"/>
  <c r="AC17" i="21"/>
  <c r="P17" i="21"/>
  <c r="O17" i="21"/>
  <c r="AD16" i="21"/>
  <c r="AD19" i="21" s="1"/>
  <c r="AC16" i="21"/>
  <c r="AC19" i="21" s="1"/>
  <c r="P16" i="21"/>
  <c r="O16" i="21"/>
  <c r="AB15" i="21"/>
  <c r="AA15" i="21"/>
  <c r="Z15" i="21"/>
  <c r="Y15" i="21"/>
  <c r="X15" i="21"/>
  <c r="W15" i="21"/>
  <c r="V15" i="21"/>
  <c r="U15" i="21"/>
  <c r="T15" i="21"/>
  <c r="S15" i="21"/>
  <c r="R15" i="21"/>
  <c r="Q15" i="21"/>
  <c r="N15" i="21"/>
  <c r="M15" i="21"/>
  <c r="L15" i="21"/>
  <c r="K15" i="21"/>
  <c r="J15" i="21"/>
  <c r="I15" i="21"/>
  <c r="H15" i="21"/>
  <c r="G15" i="21"/>
  <c r="AD14" i="21"/>
  <c r="AC14" i="21"/>
  <c r="P14" i="21"/>
  <c r="O14" i="21"/>
  <c r="AD13" i="21"/>
  <c r="AC13" i="21"/>
  <c r="P13" i="21"/>
  <c r="O13" i="21"/>
  <c r="AD12" i="21"/>
  <c r="AD15" i="21" s="1"/>
  <c r="AC12" i="21"/>
  <c r="AC15" i="21" s="1"/>
  <c r="P12" i="21"/>
  <c r="O12" i="21"/>
  <c r="AB31" i="20"/>
  <c r="AA31" i="20"/>
  <c r="Z31" i="20"/>
  <c r="Y31" i="20"/>
  <c r="X31" i="20"/>
  <c r="W31" i="20"/>
  <c r="V31" i="20"/>
  <c r="U31" i="20"/>
  <c r="T31" i="20"/>
  <c r="S31" i="20"/>
  <c r="R31" i="20"/>
  <c r="Q31" i="20"/>
  <c r="N31" i="20"/>
  <c r="M31" i="20"/>
  <c r="L31" i="20"/>
  <c r="K31" i="20"/>
  <c r="J31" i="20"/>
  <c r="I31" i="20"/>
  <c r="H31" i="20"/>
  <c r="G31" i="20"/>
  <c r="AD30" i="20"/>
  <c r="AC30" i="20"/>
  <c r="P30" i="20"/>
  <c r="O30" i="20"/>
  <c r="AD29" i="20"/>
  <c r="AC29" i="20"/>
  <c r="P29" i="20"/>
  <c r="O29" i="20"/>
  <c r="AD28" i="20"/>
  <c r="AD31" i="20" s="1"/>
  <c r="AC28" i="20"/>
  <c r="AC31" i="20" s="1"/>
  <c r="P28" i="20"/>
  <c r="O28" i="20"/>
  <c r="AB27" i="20"/>
  <c r="AA27" i="20"/>
  <c r="Z27" i="20"/>
  <c r="Y27" i="20"/>
  <c r="X27" i="20"/>
  <c r="W27" i="20"/>
  <c r="V27" i="20"/>
  <c r="U27" i="20"/>
  <c r="T27" i="20"/>
  <c r="S27" i="20"/>
  <c r="R27" i="20"/>
  <c r="Q27" i="20"/>
  <c r="N27" i="20"/>
  <c r="M27" i="20"/>
  <c r="L27" i="20"/>
  <c r="K27" i="20"/>
  <c r="J27" i="20"/>
  <c r="I27" i="20"/>
  <c r="H27" i="20"/>
  <c r="G27" i="20"/>
  <c r="AD26" i="20"/>
  <c r="AC26" i="20"/>
  <c r="P26" i="20"/>
  <c r="O26" i="20"/>
  <c r="AD25" i="20"/>
  <c r="AC25" i="20"/>
  <c r="P25" i="20"/>
  <c r="O25" i="20"/>
  <c r="AD24" i="20"/>
  <c r="AD27" i="20" s="1"/>
  <c r="AC24" i="20"/>
  <c r="AC27" i="20" s="1"/>
  <c r="P24" i="20"/>
  <c r="O24" i="20"/>
  <c r="AB23" i="20"/>
  <c r="AA23" i="20"/>
  <c r="Z23" i="20"/>
  <c r="Y23" i="20"/>
  <c r="X23" i="20"/>
  <c r="W23" i="20"/>
  <c r="V23" i="20"/>
  <c r="U23" i="20"/>
  <c r="T23" i="20"/>
  <c r="S23" i="20"/>
  <c r="R23" i="20"/>
  <c r="Q23" i="20"/>
  <c r="N23" i="20"/>
  <c r="M23" i="20"/>
  <c r="L23" i="20"/>
  <c r="K23" i="20"/>
  <c r="J23" i="20"/>
  <c r="I23" i="20"/>
  <c r="H23" i="20"/>
  <c r="G23" i="20"/>
  <c r="AD22" i="20"/>
  <c r="AC22" i="20"/>
  <c r="P22" i="20"/>
  <c r="O22" i="20"/>
  <c r="AD21" i="20"/>
  <c r="AC21" i="20"/>
  <c r="P21" i="20"/>
  <c r="O21" i="20"/>
  <c r="AD20" i="20"/>
  <c r="AD23" i="20" s="1"/>
  <c r="AC20" i="20"/>
  <c r="AC23" i="20" s="1"/>
  <c r="P20" i="20"/>
  <c r="O20" i="20"/>
  <c r="AB19" i="20"/>
  <c r="AA19" i="20"/>
  <c r="Z19" i="20"/>
  <c r="Y19" i="20"/>
  <c r="X19" i="20"/>
  <c r="W19" i="20"/>
  <c r="V19" i="20"/>
  <c r="U19" i="20"/>
  <c r="T19" i="20"/>
  <c r="S19" i="20"/>
  <c r="R19" i="20"/>
  <c r="Q19" i="20"/>
  <c r="N19" i="20"/>
  <c r="M19" i="20"/>
  <c r="L19" i="20"/>
  <c r="K19" i="20"/>
  <c r="J19" i="20"/>
  <c r="I19" i="20"/>
  <c r="H19" i="20"/>
  <c r="G19" i="20"/>
  <c r="AD18" i="20"/>
  <c r="AC18" i="20"/>
  <c r="P18" i="20"/>
  <c r="O18" i="20"/>
  <c r="AD17" i="20"/>
  <c r="AC17" i="20"/>
  <c r="P17" i="20"/>
  <c r="O17" i="20"/>
  <c r="AD16" i="20"/>
  <c r="AD19" i="20" s="1"/>
  <c r="AC16" i="20"/>
  <c r="AC19" i="20" s="1"/>
  <c r="P16" i="20"/>
  <c r="O16" i="20"/>
  <c r="AB15" i="20"/>
  <c r="AA15" i="20"/>
  <c r="Z15" i="20"/>
  <c r="Y15" i="20"/>
  <c r="X15" i="20"/>
  <c r="W15" i="20"/>
  <c r="V15" i="20"/>
  <c r="U15" i="20"/>
  <c r="T15" i="20"/>
  <c r="S15" i="20"/>
  <c r="R15" i="20"/>
  <c r="Q15" i="20"/>
  <c r="N15" i="20"/>
  <c r="M15" i="20"/>
  <c r="L15" i="20"/>
  <c r="K15" i="20"/>
  <c r="J15" i="20"/>
  <c r="I15" i="20"/>
  <c r="H15" i="20"/>
  <c r="G15" i="20"/>
  <c r="AD14" i="20"/>
  <c r="AC14" i="20"/>
  <c r="P14" i="20"/>
  <c r="O14" i="20"/>
  <c r="AD13" i="20"/>
  <c r="AC13" i="20"/>
  <c r="P13" i="20"/>
  <c r="O13" i="20"/>
  <c r="AD12" i="20"/>
  <c r="AD15" i="20" s="1"/>
  <c r="AC12" i="20"/>
  <c r="AC15" i="20" s="1"/>
  <c r="P12" i="20"/>
  <c r="O12" i="20"/>
  <c r="AB31" i="19"/>
  <c r="AA31" i="19"/>
  <c r="Z31" i="19"/>
  <c r="Y31" i="19"/>
  <c r="X31" i="19"/>
  <c r="W31" i="19"/>
  <c r="V31" i="19"/>
  <c r="U31" i="19"/>
  <c r="T31" i="19"/>
  <c r="S31" i="19"/>
  <c r="R31" i="19"/>
  <c r="Q31" i="19"/>
  <c r="N31" i="19"/>
  <c r="M31" i="19"/>
  <c r="L31" i="19"/>
  <c r="K31" i="19"/>
  <c r="J31" i="19"/>
  <c r="I31" i="19"/>
  <c r="H31" i="19"/>
  <c r="G31" i="19"/>
  <c r="AD30" i="19"/>
  <c r="AC30" i="19"/>
  <c r="P30" i="19"/>
  <c r="O30" i="19"/>
  <c r="AD29" i="19"/>
  <c r="AC29" i="19"/>
  <c r="P29" i="19"/>
  <c r="O29" i="19"/>
  <c r="AD28" i="19"/>
  <c r="AC28" i="19"/>
  <c r="AC31" i="19" s="1"/>
  <c r="P28" i="19"/>
  <c r="O28" i="19"/>
  <c r="AB27" i="19"/>
  <c r="AA27" i="19"/>
  <c r="Z27" i="19"/>
  <c r="Y27" i="19"/>
  <c r="X27" i="19"/>
  <c r="W27" i="19"/>
  <c r="V27" i="19"/>
  <c r="U27" i="19"/>
  <c r="T27" i="19"/>
  <c r="S27" i="19"/>
  <c r="R27" i="19"/>
  <c r="Q27" i="19"/>
  <c r="N27" i="19"/>
  <c r="M27" i="19"/>
  <c r="L27" i="19"/>
  <c r="K27" i="19"/>
  <c r="J27" i="19"/>
  <c r="I27" i="19"/>
  <c r="H27" i="19"/>
  <c r="G27" i="19"/>
  <c r="AD26" i="19"/>
  <c r="AC26" i="19"/>
  <c r="P26" i="19"/>
  <c r="O26" i="19"/>
  <c r="AD25" i="19"/>
  <c r="AC25" i="19"/>
  <c r="P25" i="19"/>
  <c r="O25" i="19"/>
  <c r="AD24" i="19"/>
  <c r="AC24" i="19"/>
  <c r="AC27" i="19" s="1"/>
  <c r="P24" i="19"/>
  <c r="P27" i="19" s="1"/>
  <c r="O24" i="19"/>
  <c r="AB23" i="19"/>
  <c r="AA23" i="19"/>
  <c r="Z23" i="19"/>
  <c r="Y23" i="19"/>
  <c r="X23" i="19"/>
  <c r="W23" i="19"/>
  <c r="V23" i="19"/>
  <c r="U23" i="19"/>
  <c r="T23" i="19"/>
  <c r="S23" i="19"/>
  <c r="R23" i="19"/>
  <c r="Q23" i="19"/>
  <c r="N23" i="19"/>
  <c r="M23" i="19"/>
  <c r="L23" i="19"/>
  <c r="K23" i="19"/>
  <c r="J23" i="19"/>
  <c r="I23" i="19"/>
  <c r="H23" i="19"/>
  <c r="G23" i="19"/>
  <c r="AD22" i="19"/>
  <c r="AC22" i="19"/>
  <c r="P22" i="19"/>
  <c r="O22" i="19"/>
  <c r="AD21" i="19"/>
  <c r="AC21" i="19"/>
  <c r="P21" i="19"/>
  <c r="O21" i="19"/>
  <c r="AD20" i="19"/>
  <c r="AC20" i="19"/>
  <c r="AC23" i="19" s="1"/>
  <c r="P20" i="19"/>
  <c r="O20" i="19"/>
  <c r="AB19" i="19"/>
  <c r="AA19" i="19"/>
  <c r="Z19" i="19"/>
  <c r="Y19" i="19"/>
  <c r="X19" i="19"/>
  <c r="W19" i="19"/>
  <c r="V19" i="19"/>
  <c r="U19" i="19"/>
  <c r="T19" i="19"/>
  <c r="S19" i="19"/>
  <c r="R19" i="19"/>
  <c r="Q19" i="19"/>
  <c r="N19" i="19"/>
  <c r="M19" i="19"/>
  <c r="L19" i="19"/>
  <c r="K19" i="19"/>
  <c r="J19" i="19"/>
  <c r="I19" i="19"/>
  <c r="H19" i="19"/>
  <c r="G19" i="19"/>
  <c r="AD18" i="19"/>
  <c r="AC18" i="19"/>
  <c r="P18" i="19"/>
  <c r="O18" i="19"/>
  <c r="AD17" i="19"/>
  <c r="AC17" i="19"/>
  <c r="P17" i="19"/>
  <c r="O17" i="19"/>
  <c r="AD16" i="19"/>
  <c r="AC16" i="19"/>
  <c r="AC19" i="19" s="1"/>
  <c r="P16" i="19"/>
  <c r="P19" i="19" s="1"/>
  <c r="O16" i="19"/>
  <c r="AB15" i="19"/>
  <c r="AA15" i="19"/>
  <c r="Z15" i="19"/>
  <c r="Y15" i="19"/>
  <c r="X15" i="19"/>
  <c r="W15" i="19"/>
  <c r="V15" i="19"/>
  <c r="U15" i="19"/>
  <c r="T15" i="19"/>
  <c r="S15" i="19"/>
  <c r="R15" i="19"/>
  <c r="Q15" i="19"/>
  <c r="N15" i="19"/>
  <c r="M15" i="19"/>
  <c r="L15" i="19"/>
  <c r="K15" i="19"/>
  <c r="J15" i="19"/>
  <c r="I15" i="19"/>
  <c r="H15" i="19"/>
  <c r="G15" i="19"/>
  <c r="AD14" i="19"/>
  <c r="AC14" i="19"/>
  <c r="P14" i="19"/>
  <c r="O14" i="19"/>
  <c r="AD13" i="19"/>
  <c r="AC13" i="19"/>
  <c r="P13" i="19"/>
  <c r="O13" i="19"/>
  <c r="AD12" i="19"/>
  <c r="AC12" i="19"/>
  <c r="AC15" i="19" s="1"/>
  <c r="P12" i="19"/>
  <c r="O12" i="19"/>
  <c r="AB31" i="18"/>
  <c r="AA31" i="18"/>
  <c r="Z31" i="18"/>
  <c r="Y31" i="18"/>
  <c r="X31" i="18"/>
  <c r="W31" i="18"/>
  <c r="V31" i="18"/>
  <c r="U31" i="18"/>
  <c r="T31" i="18"/>
  <c r="S31" i="18"/>
  <c r="R31" i="18"/>
  <c r="Q31" i="18"/>
  <c r="N31" i="18"/>
  <c r="M31" i="18"/>
  <c r="L31" i="18"/>
  <c r="K31" i="18"/>
  <c r="J31" i="18"/>
  <c r="I31" i="18"/>
  <c r="H31" i="18"/>
  <c r="G31" i="18"/>
  <c r="AD30" i="18"/>
  <c r="AC30" i="18"/>
  <c r="P30" i="18"/>
  <c r="O30" i="18"/>
  <c r="AD29" i="18"/>
  <c r="AC29" i="18"/>
  <c r="P29" i="18"/>
  <c r="O29" i="18"/>
  <c r="AD28" i="18"/>
  <c r="AD31" i="18" s="1"/>
  <c r="AC28" i="18"/>
  <c r="AC31" i="18" s="1"/>
  <c r="P28" i="18"/>
  <c r="O28" i="18"/>
  <c r="AB27" i="18"/>
  <c r="AA27" i="18"/>
  <c r="Z27" i="18"/>
  <c r="Y27" i="18"/>
  <c r="X27" i="18"/>
  <c r="W27" i="18"/>
  <c r="V27" i="18"/>
  <c r="U27" i="18"/>
  <c r="T27" i="18"/>
  <c r="S27" i="18"/>
  <c r="R27" i="18"/>
  <c r="Q27" i="18"/>
  <c r="N27" i="18"/>
  <c r="M27" i="18"/>
  <c r="L27" i="18"/>
  <c r="K27" i="18"/>
  <c r="J27" i="18"/>
  <c r="I27" i="18"/>
  <c r="H27" i="18"/>
  <c r="G27" i="18"/>
  <c r="AD26" i="18"/>
  <c r="AC26" i="18"/>
  <c r="P26" i="18"/>
  <c r="O26" i="18"/>
  <c r="AD25" i="18"/>
  <c r="AC25" i="18"/>
  <c r="P25" i="18"/>
  <c r="O25" i="18"/>
  <c r="AD24" i="18"/>
  <c r="AD27" i="18" s="1"/>
  <c r="AC24" i="18"/>
  <c r="AC27" i="18" s="1"/>
  <c r="P24" i="18"/>
  <c r="O24" i="18"/>
  <c r="AB23" i="18"/>
  <c r="AA23" i="18"/>
  <c r="Z23" i="18"/>
  <c r="Y23" i="18"/>
  <c r="X23" i="18"/>
  <c r="W23" i="18"/>
  <c r="V23" i="18"/>
  <c r="U23" i="18"/>
  <c r="T23" i="18"/>
  <c r="S23" i="18"/>
  <c r="R23" i="18"/>
  <c r="Q23" i="18"/>
  <c r="N23" i="18"/>
  <c r="M23" i="18"/>
  <c r="L23" i="18"/>
  <c r="K23" i="18"/>
  <c r="J23" i="18"/>
  <c r="I23" i="18"/>
  <c r="H23" i="18"/>
  <c r="G23" i="18"/>
  <c r="AD22" i="18"/>
  <c r="AC22" i="18"/>
  <c r="P22" i="18"/>
  <c r="O22" i="18"/>
  <c r="AD21" i="18"/>
  <c r="AC21" i="18"/>
  <c r="P21" i="18"/>
  <c r="O21" i="18"/>
  <c r="AD20" i="18"/>
  <c r="AD23" i="18" s="1"/>
  <c r="AC20" i="18"/>
  <c r="AC23" i="18" s="1"/>
  <c r="P20" i="18"/>
  <c r="O20" i="18"/>
  <c r="AB19" i="18"/>
  <c r="AA19" i="18"/>
  <c r="Z19" i="18"/>
  <c r="Y19" i="18"/>
  <c r="X19" i="18"/>
  <c r="W19" i="18"/>
  <c r="V19" i="18"/>
  <c r="U19" i="18"/>
  <c r="T19" i="18"/>
  <c r="S19" i="18"/>
  <c r="R19" i="18"/>
  <c r="Q19" i="18"/>
  <c r="N19" i="18"/>
  <c r="M19" i="18"/>
  <c r="L19" i="18"/>
  <c r="K19" i="18"/>
  <c r="J19" i="18"/>
  <c r="I19" i="18"/>
  <c r="H19" i="18"/>
  <c r="G19" i="18"/>
  <c r="AD18" i="18"/>
  <c r="AC18" i="18"/>
  <c r="P18" i="18"/>
  <c r="O18" i="18"/>
  <c r="AD17" i="18"/>
  <c r="AC17" i="18"/>
  <c r="P17" i="18"/>
  <c r="O17" i="18"/>
  <c r="AD16" i="18"/>
  <c r="AD19" i="18" s="1"/>
  <c r="AC16" i="18"/>
  <c r="AC19" i="18" s="1"/>
  <c r="P16" i="18"/>
  <c r="O16" i="18"/>
  <c r="AB15" i="18"/>
  <c r="AA15" i="18"/>
  <c r="Z15" i="18"/>
  <c r="Y15" i="18"/>
  <c r="X15" i="18"/>
  <c r="W15" i="18"/>
  <c r="V15" i="18"/>
  <c r="U15" i="18"/>
  <c r="T15" i="18"/>
  <c r="S15" i="18"/>
  <c r="R15" i="18"/>
  <c r="Q15" i="18"/>
  <c r="N15" i="18"/>
  <c r="M15" i="18"/>
  <c r="L15" i="18"/>
  <c r="K15" i="18"/>
  <c r="J15" i="18"/>
  <c r="I15" i="18"/>
  <c r="H15" i="18"/>
  <c r="G15" i="18"/>
  <c r="AD14" i="18"/>
  <c r="AC14" i="18"/>
  <c r="P14" i="18"/>
  <c r="O14" i="18"/>
  <c r="AD13" i="18"/>
  <c r="AC13" i="18"/>
  <c r="P13" i="18"/>
  <c r="O13" i="18"/>
  <c r="AD12" i="18"/>
  <c r="AD15" i="18" s="1"/>
  <c r="AC12" i="18"/>
  <c r="AC15" i="18" s="1"/>
  <c r="P12" i="18"/>
  <c r="O12" i="18"/>
  <c r="AB31" i="17"/>
  <c r="AA31" i="17"/>
  <c r="Z31" i="17"/>
  <c r="Y31" i="17"/>
  <c r="X31" i="17"/>
  <c r="W31" i="17"/>
  <c r="V31" i="17"/>
  <c r="U31" i="17"/>
  <c r="T31" i="17"/>
  <c r="S31" i="17"/>
  <c r="R31" i="17"/>
  <c r="Q31" i="17"/>
  <c r="N31" i="17"/>
  <c r="M31" i="17"/>
  <c r="L31" i="17"/>
  <c r="K31" i="17"/>
  <c r="J31" i="17"/>
  <c r="I31" i="17"/>
  <c r="H31" i="17"/>
  <c r="G31" i="17"/>
  <c r="AD30" i="17"/>
  <c r="AC30" i="17"/>
  <c r="P30" i="17"/>
  <c r="O30" i="17"/>
  <c r="AD29" i="17"/>
  <c r="AC29" i="17"/>
  <c r="P29" i="17"/>
  <c r="O29" i="17"/>
  <c r="AD28" i="17"/>
  <c r="AD31" i="17" s="1"/>
  <c r="AC28" i="17"/>
  <c r="AC31" i="17" s="1"/>
  <c r="P28" i="17"/>
  <c r="O28" i="17"/>
  <c r="AB27" i="17"/>
  <c r="AA27" i="17"/>
  <c r="Z27" i="17"/>
  <c r="Y27" i="17"/>
  <c r="X27" i="17"/>
  <c r="W27" i="17"/>
  <c r="V27" i="17"/>
  <c r="U27" i="17"/>
  <c r="T27" i="17"/>
  <c r="S27" i="17"/>
  <c r="R27" i="17"/>
  <c r="Q27" i="17"/>
  <c r="N27" i="17"/>
  <c r="M27" i="17"/>
  <c r="L27" i="17"/>
  <c r="K27" i="17"/>
  <c r="J27" i="17"/>
  <c r="I27" i="17"/>
  <c r="H27" i="17"/>
  <c r="G27" i="17"/>
  <c r="AD26" i="17"/>
  <c r="AC26" i="17"/>
  <c r="P26" i="17"/>
  <c r="O26" i="17"/>
  <c r="AD25" i="17"/>
  <c r="AC25" i="17"/>
  <c r="P25" i="17"/>
  <c r="O25" i="17"/>
  <c r="AD24" i="17"/>
  <c r="AC24" i="17"/>
  <c r="AC27" i="17" s="1"/>
  <c r="P24" i="17"/>
  <c r="O24" i="17"/>
  <c r="AB23" i="17"/>
  <c r="AA23" i="17"/>
  <c r="Z23" i="17"/>
  <c r="Y23" i="17"/>
  <c r="X23" i="17"/>
  <c r="W23" i="17"/>
  <c r="V23" i="17"/>
  <c r="U23" i="17"/>
  <c r="T23" i="17"/>
  <c r="S23" i="17"/>
  <c r="R23" i="17"/>
  <c r="Q23" i="17"/>
  <c r="N23" i="17"/>
  <c r="M23" i="17"/>
  <c r="L23" i="17"/>
  <c r="K23" i="17"/>
  <c r="J23" i="17"/>
  <c r="I23" i="17"/>
  <c r="H23" i="17"/>
  <c r="G23" i="17"/>
  <c r="AD22" i="17"/>
  <c r="AC22" i="17"/>
  <c r="P22" i="17"/>
  <c r="O22" i="17"/>
  <c r="AD21" i="17"/>
  <c r="AC21" i="17"/>
  <c r="P21" i="17"/>
  <c r="O21" i="17"/>
  <c r="AD20" i="17"/>
  <c r="AC20" i="17"/>
  <c r="AC23" i="17" s="1"/>
  <c r="P20" i="17"/>
  <c r="O20" i="17"/>
  <c r="AB19" i="17"/>
  <c r="AA19" i="17"/>
  <c r="Z19" i="17"/>
  <c r="Y19" i="17"/>
  <c r="X19" i="17"/>
  <c r="W19" i="17"/>
  <c r="V19" i="17"/>
  <c r="U19" i="17"/>
  <c r="T19" i="17"/>
  <c r="S19" i="17"/>
  <c r="R19" i="17"/>
  <c r="Q19" i="17"/>
  <c r="N19" i="17"/>
  <c r="M19" i="17"/>
  <c r="L19" i="17"/>
  <c r="K19" i="17"/>
  <c r="J19" i="17"/>
  <c r="I19" i="17"/>
  <c r="H19" i="17"/>
  <c r="G19" i="17"/>
  <c r="AD18" i="17"/>
  <c r="AC18" i="17"/>
  <c r="P18" i="17"/>
  <c r="O18" i="17"/>
  <c r="AD17" i="17"/>
  <c r="AC17" i="17"/>
  <c r="P17" i="17"/>
  <c r="O17" i="17"/>
  <c r="AD16" i="17"/>
  <c r="AC16" i="17"/>
  <c r="AC19" i="17" s="1"/>
  <c r="P16" i="17"/>
  <c r="O16" i="17"/>
  <c r="AB15" i="17"/>
  <c r="AA15" i="17"/>
  <c r="Z15" i="17"/>
  <c r="Y15" i="17"/>
  <c r="X15" i="17"/>
  <c r="W15" i="17"/>
  <c r="V15" i="17"/>
  <c r="U15" i="17"/>
  <c r="T15" i="17"/>
  <c r="S15" i="17"/>
  <c r="R15" i="17"/>
  <c r="Q15" i="17"/>
  <c r="N15" i="17"/>
  <c r="M15" i="17"/>
  <c r="L15" i="17"/>
  <c r="K15" i="17"/>
  <c r="J15" i="17"/>
  <c r="I15" i="17"/>
  <c r="H15" i="17"/>
  <c r="G15" i="17"/>
  <c r="AD14" i="17"/>
  <c r="AC14" i="17"/>
  <c r="P14" i="17"/>
  <c r="O14" i="17"/>
  <c r="AD13" i="17"/>
  <c r="AC13" i="17"/>
  <c r="P13" i="17"/>
  <c r="O13" i="17"/>
  <c r="AD12" i="17"/>
  <c r="AD15" i="17" s="1"/>
  <c r="AC12" i="17"/>
  <c r="AC15" i="17" s="1"/>
  <c r="P12" i="17"/>
  <c r="O12" i="17"/>
  <c r="AB31" i="16"/>
  <c r="AA31" i="16"/>
  <c r="Z31" i="16"/>
  <c r="Y31" i="16"/>
  <c r="X31" i="16"/>
  <c r="W31" i="16"/>
  <c r="V31" i="16"/>
  <c r="U31" i="16"/>
  <c r="T31" i="16"/>
  <c r="S31" i="16"/>
  <c r="R31" i="16"/>
  <c r="Q31" i="16"/>
  <c r="N31" i="16"/>
  <c r="M31" i="16"/>
  <c r="L31" i="16"/>
  <c r="K31" i="16"/>
  <c r="J31" i="16"/>
  <c r="I31" i="16"/>
  <c r="H31" i="16"/>
  <c r="G31" i="16"/>
  <c r="AD30" i="16"/>
  <c r="AC30" i="16"/>
  <c r="P30" i="16"/>
  <c r="O30" i="16"/>
  <c r="AD29" i="16"/>
  <c r="AC29" i="16"/>
  <c r="P29" i="16"/>
  <c r="O29" i="16"/>
  <c r="AD28" i="16"/>
  <c r="AC28" i="16"/>
  <c r="AC31" i="16" s="1"/>
  <c r="P28" i="16"/>
  <c r="O28" i="16"/>
  <c r="AB27" i="16"/>
  <c r="AA27" i="16"/>
  <c r="Z27" i="16"/>
  <c r="Y27" i="16"/>
  <c r="X27" i="16"/>
  <c r="W27" i="16"/>
  <c r="V27" i="16"/>
  <c r="U27" i="16"/>
  <c r="T27" i="16"/>
  <c r="S27" i="16"/>
  <c r="R27" i="16"/>
  <c r="Q27" i="16"/>
  <c r="N27" i="16"/>
  <c r="M27" i="16"/>
  <c r="L27" i="16"/>
  <c r="K27" i="16"/>
  <c r="J27" i="16"/>
  <c r="I27" i="16"/>
  <c r="H27" i="16"/>
  <c r="G27" i="16"/>
  <c r="AD26" i="16"/>
  <c r="AC26" i="16"/>
  <c r="P26" i="16"/>
  <c r="O26" i="16"/>
  <c r="AD25" i="16"/>
  <c r="AC25" i="16"/>
  <c r="P25" i="16"/>
  <c r="O25" i="16"/>
  <c r="AD24" i="16"/>
  <c r="AC24" i="16"/>
  <c r="AC27" i="16" s="1"/>
  <c r="P24" i="16"/>
  <c r="O24" i="16"/>
  <c r="AB23" i="16"/>
  <c r="AA23" i="16"/>
  <c r="Z23" i="16"/>
  <c r="Y23" i="16"/>
  <c r="X23" i="16"/>
  <c r="W23" i="16"/>
  <c r="V23" i="16"/>
  <c r="U23" i="16"/>
  <c r="T23" i="16"/>
  <c r="S23" i="16"/>
  <c r="R23" i="16"/>
  <c r="Q23" i="16"/>
  <c r="N23" i="16"/>
  <c r="M23" i="16"/>
  <c r="L23" i="16"/>
  <c r="K23" i="16"/>
  <c r="J23" i="16"/>
  <c r="I23" i="16"/>
  <c r="H23" i="16"/>
  <c r="G23" i="16"/>
  <c r="AD22" i="16"/>
  <c r="AC22" i="16"/>
  <c r="P22" i="16"/>
  <c r="O22" i="16"/>
  <c r="AD21" i="16"/>
  <c r="AC21" i="16"/>
  <c r="P21" i="16"/>
  <c r="O21" i="16"/>
  <c r="AD20" i="16"/>
  <c r="AC20" i="16"/>
  <c r="AC23" i="16" s="1"/>
  <c r="P20" i="16"/>
  <c r="P23" i="16" s="1"/>
  <c r="O20" i="16"/>
  <c r="AB19" i="16"/>
  <c r="AA19" i="16"/>
  <c r="Z19" i="16"/>
  <c r="Y19" i="16"/>
  <c r="X19" i="16"/>
  <c r="W19" i="16"/>
  <c r="V19" i="16"/>
  <c r="U19" i="16"/>
  <c r="T19" i="16"/>
  <c r="S19" i="16"/>
  <c r="R19" i="16"/>
  <c r="Q19" i="16"/>
  <c r="N19" i="16"/>
  <c r="M19" i="16"/>
  <c r="L19" i="16"/>
  <c r="K19" i="16"/>
  <c r="J19" i="16"/>
  <c r="I19" i="16"/>
  <c r="H19" i="16"/>
  <c r="G19" i="16"/>
  <c r="AD18" i="16"/>
  <c r="AC18" i="16"/>
  <c r="P18" i="16"/>
  <c r="O18" i="16"/>
  <c r="AD17" i="16"/>
  <c r="AC17" i="16"/>
  <c r="P17" i="16"/>
  <c r="O17" i="16"/>
  <c r="AD16" i="16"/>
  <c r="AC16" i="16"/>
  <c r="AC19" i="16" s="1"/>
  <c r="P16" i="16"/>
  <c r="P19" i="16" s="1"/>
  <c r="O16" i="16"/>
  <c r="AB15" i="16"/>
  <c r="AA15" i="16"/>
  <c r="Z15" i="16"/>
  <c r="Y15" i="16"/>
  <c r="X15" i="16"/>
  <c r="W15" i="16"/>
  <c r="V15" i="16"/>
  <c r="U15" i="16"/>
  <c r="T15" i="16"/>
  <c r="S15" i="16"/>
  <c r="R15" i="16"/>
  <c r="Q15" i="16"/>
  <c r="N15" i="16"/>
  <c r="M15" i="16"/>
  <c r="L15" i="16"/>
  <c r="K15" i="16"/>
  <c r="J15" i="16"/>
  <c r="I15" i="16"/>
  <c r="H15" i="16"/>
  <c r="G15" i="16"/>
  <c r="AD14" i="16"/>
  <c r="AC14" i="16"/>
  <c r="P14" i="16"/>
  <c r="O14" i="16"/>
  <c r="AD13" i="16"/>
  <c r="AC13" i="16"/>
  <c r="P13" i="16"/>
  <c r="O13" i="16"/>
  <c r="AD12" i="16"/>
  <c r="AC12" i="16"/>
  <c r="AC15" i="16" s="1"/>
  <c r="P12" i="16"/>
  <c r="P15" i="16" s="1"/>
  <c r="O12" i="16"/>
  <c r="AB31" i="15"/>
  <c r="AA31" i="15"/>
  <c r="Z31" i="15"/>
  <c r="Y31" i="15"/>
  <c r="X31" i="15"/>
  <c r="W31" i="15"/>
  <c r="V31" i="15"/>
  <c r="U31" i="15"/>
  <c r="T31" i="15"/>
  <c r="S31" i="15"/>
  <c r="R31" i="15"/>
  <c r="Q31" i="15"/>
  <c r="N31" i="15"/>
  <c r="M31" i="15"/>
  <c r="L31" i="15"/>
  <c r="K31" i="15"/>
  <c r="J31" i="15"/>
  <c r="I31" i="15"/>
  <c r="H31" i="15"/>
  <c r="G31" i="15"/>
  <c r="AD30" i="15"/>
  <c r="AC30" i="15"/>
  <c r="P30" i="15"/>
  <c r="O30" i="15"/>
  <c r="AD29" i="15"/>
  <c r="AC29" i="15"/>
  <c r="P29" i="15"/>
  <c r="O29" i="15"/>
  <c r="AD28" i="15"/>
  <c r="AD31" i="15" s="1"/>
  <c r="AC28" i="15"/>
  <c r="AC31" i="15" s="1"/>
  <c r="P28" i="15"/>
  <c r="O28" i="15"/>
  <c r="AB27" i="15"/>
  <c r="AA27" i="15"/>
  <c r="Z27" i="15"/>
  <c r="Y27" i="15"/>
  <c r="X27" i="15"/>
  <c r="W27" i="15"/>
  <c r="V27" i="15"/>
  <c r="U27" i="15"/>
  <c r="T27" i="15"/>
  <c r="S27" i="15"/>
  <c r="R27" i="15"/>
  <c r="Q27" i="15"/>
  <c r="N27" i="15"/>
  <c r="M27" i="15"/>
  <c r="L27" i="15"/>
  <c r="K27" i="15"/>
  <c r="J27" i="15"/>
  <c r="I27" i="15"/>
  <c r="H27" i="15"/>
  <c r="G27" i="15"/>
  <c r="AD26" i="15"/>
  <c r="AC26" i="15"/>
  <c r="P26" i="15"/>
  <c r="O26" i="15"/>
  <c r="AD25" i="15"/>
  <c r="AC25" i="15"/>
  <c r="P25" i="15"/>
  <c r="O25" i="15"/>
  <c r="AD24" i="15"/>
  <c r="AD27" i="15" s="1"/>
  <c r="AC24" i="15"/>
  <c r="AC27" i="15" s="1"/>
  <c r="P24" i="15"/>
  <c r="O24" i="15"/>
  <c r="AB23" i="15"/>
  <c r="AA23" i="15"/>
  <c r="Z23" i="15"/>
  <c r="Y23" i="15"/>
  <c r="X23" i="15"/>
  <c r="W23" i="15"/>
  <c r="V23" i="15"/>
  <c r="U23" i="15"/>
  <c r="T23" i="15"/>
  <c r="S23" i="15"/>
  <c r="R23" i="15"/>
  <c r="Q23" i="15"/>
  <c r="N23" i="15"/>
  <c r="M23" i="15"/>
  <c r="L23" i="15"/>
  <c r="K23" i="15"/>
  <c r="J23" i="15"/>
  <c r="I23" i="15"/>
  <c r="H23" i="15"/>
  <c r="G23" i="15"/>
  <c r="AD22" i="15"/>
  <c r="AC22" i="15"/>
  <c r="P22" i="15"/>
  <c r="O22" i="15"/>
  <c r="AD21" i="15"/>
  <c r="AC21" i="15"/>
  <c r="P21" i="15"/>
  <c r="O21" i="15"/>
  <c r="AD20" i="15"/>
  <c r="AD23" i="15" s="1"/>
  <c r="AC20" i="15"/>
  <c r="AC23" i="15" s="1"/>
  <c r="P20" i="15"/>
  <c r="O20" i="15"/>
  <c r="AB19" i="15"/>
  <c r="AA19" i="15"/>
  <c r="Z19" i="15"/>
  <c r="Y19" i="15"/>
  <c r="X19" i="15"/>
  <c r="W19" i="15"/>
  <c r="V19" i="15"/>
  <c r="U19" i="15"/>
  <c r="T19" i="15"/>
  <c r="S19" i="15"/>
  <c r="R19" i="15"/>
  <c r="Q19" i="15"/>
  <c r="N19" i="15"/>
  <c r="M19" i="15"/>
  <c r="L19" i="15"/>
  <c r="K19" i="15"/>
  <c r="J19" i="15"/>
  <c r="I19" i="15"/>
  <c r="H19" i="15"/>
  <c r="G19" i="15"/>
  <c r="AD18" i="15"/>
  <c r="AC18" i="15"/>
  <c r="P18" i="15"/>
  <c r="O18" i="15"/>
  <c r="AD17" i="15"/>
  <c r="AC17" i="15"/>
  <c r="P17" i="15"/>
  <c r="O17" i="15"/>
  <c r="AD16" i="15"/>
  <c r="AD19" i="15" s="1"/>
  <c r="AC16" i="15"/>
  <c r="AC19" i="15" s="1"/>
  <c r="P16" i="15"/>
  <c r="O16" i="15"/>
  <c r="AB15" i="15"/>
  <c r="AA15" i="15"/>
  <c r="Z15" i="15"/>
  <c r="Y15" i="15"/>
  <c r="X15" i="15"/>
  <c r="W15" i="15"/>
  <c r="V15" i="15"/>
  <c r="U15" i="15"/>
  <c r="T15" i="15"/>
  <c r="S15" i="15"/>
  <c r="R15" i="15"/>
  <c r="Q15" i="15"/>
  <c r="N15" i="15"/>
  <c r="M15" i="15"/>
  <c r="L15" i="15"/>
  <c r="K15" i="15"/>
  <c r="J15" i="15"/>
  <c r="I15" i="15"/>
  <c r="H15" i="15"/>
  <c r="G15" i="15"/>
  <c r="AD14" i="15"/>
  <c r="AC14" i="15"/>
  <c r="P14" i="15"/>
  <c r="O14" i="15"/>
  <c r="AD13" i="15"/>
  <c r="AC13" i="15"/>
  <c r="P13" i="15"/>
  <c r="O13" i="15"/>
  <c r="AD12" i="15"/>
  <c r="AD15" i="15" s="1"/>
  <c r="AC12" i="15"/>
  <c r="AC15" i="15" s="1"/>
  <c r="P12" i="15"/>
  <c r="O12" i="15"/>
  <c r="AB31" i="14"/>
  <c r="AA31" i="14"/>
  <c r="Z31" i="14"/>
  <c r="Y31" i="14"/>
  <c r="X31" i="14"/>
  <c r="W31" i="14"/>
  <c r="V31" i="14"/>
  <c r="U31" i="14"/>
  <c r="T31" i="14"/>
  <c r="S31" i="14"/>
  <c r="R31" i="14"/>
  <c r="Q31" i="14"/>
  <c r="N31" i="14"/>
  <c r="M31" i="14"/>
  <c r="L31" i="14"/>
  <c r="K31" i="14"/>
  <c r="J31" i="14"/>
  <c r="I31" i="14"/>
  <c r="H31" i="14"/>
  <c r="G31" i="14"/>
  <c r="AD30" i="14"/>
  <c r="AC30" i="14"/>
  <c r="P30" i="14"/>
  <c r="O30" i="14"/>
  <c r="AD29" i="14"/>
  <c r="AC29" i="14"/>
  <c r="P29" i="14"/>
  <c r="O29" i="14"/>
  <c r="AD28" i="14"/>
  <c r="AD31" i="14" s="1"/>
  <c r="AC28" i="14"/>
  <c r="AC31" i="14" s="1"/>
  <c r="P28" i="14"/>
  <c r="O28" i="14"/>
  <c r="AB27" i="14"/>
  <c r="AA27" i="14"/>
  <c r="Z27" i="14"/>
  <c r="Y27" i="14"/>
  <c r="X27" i="14"/>
  <c r="W27" i="14"/>
  <c r="V27" i="14"/>
  <c r="U27" i="14"/>
  <c r="T27" i="14"/>
  <c r="S27" i="14"/>
  <c r="R27" i="14"/>
  <c r="Q27" i="14"/>
  <c r="N27" i="14"/>
  <c r="M27" i="14"/>
  <c r="L27" i="14"/>
  <c r="K27" i="14"/>
  <c r="J27" i="14"/>
  <c r="I27" i="14"/>
  <c r="H27" i="14"/>
  <c r="G27" i="14"/>
  <c r="AD26" i="14"/>
  <c r="AC26" i="14"/>
  <c r="P26" i="14"/>
  <c r="O26" i="14"/>
  <c r="AD25" i="14"/>
  <c r="AC25" i="14"/>
  <c r="P25" i="14"/>
  <c r="O25" i="14"/>
  <c r="AD24" i="14"/>
  <c r="AD27" i="14" s="1"/>
  <c r="AC24" i="14"/>
  <c r="AC27" i="14" s="1"/>
  <c r="P24" i="14"/>
  <c r="O24" i="14"/>
  <c r="AB23" i="14"/>
  <c r="AA23" i="14"/>
  <c r="Z23" i="14"/>
  <c r="Y23" i="14"/>
  <c r="X23" i="14"/>
  <c r="W23" i="14"/>
  <c r="V23" i="14"/>
  <c r="U23" i="14"/>
  <c r="T23" i="14"/>
  <c r="S23" i="14"/>
  <c r="R23" i="14"/>
  <c r="Q23" i="14"/>
  <c r="N23" i="14"/>
  <c r="M23" i="14"/>
  <c r="L23" i="14"/>
  <c r="K23" i="14"/>
  <c r="J23" i="14"/>
  <c r="I23" i="14"/>
  <c r="H23" i="14"/>
  <c r="G23" i="14"/>
  <c r="AD22" i="14"/>
  <c r="AC22" i="14"/>
  <c r="P22" i="14"/>
  <c r="O22" i="14"/>
  <c r="AD21" i="14"/>
  <c r="AC21" i="14"/>
  <c r="P21" i="14"/>
  <c r="O21" i="14"/>
  <c r="AD20" i="14"/>
  <c r="AD23" i="14" s="1"/>
  <c r="AC20" i="14"/>
  <c r="AC23" i="14" s="1"/>
  <c r="P20" i="14"/>
  <c r="O20" i="14"/>
  <c r="AB19" i="14"/>
  <c r="AA19" i="14"/>
  <c r="Z19" i="14"/>
  <c r="Y19" i="14"/>
  <c r="X19" i="14"/>
  <c r="W19" i="14"/>
  <c r="V19" i="14"/>
  <c r="U19" i="14"/>
  <c r="T19" i="14"/>
  <c r="S19" i="14"/>
  <c r="R19" i="14"/>
  <c r="Q19" i="14"/>
  <c r="N19" i="14"/>
  <c r="M19" i="14"/>
  <c r="L19" i="14"/>
  <c r="K19" i="14"/>
  <c r="J19" i="14"/>
  <c r="I19" i="14"/>
  <c r="H19" i="14"/>
  <c r="G19" i="14"/>
  <c r="AD18" i="14"/>
  <c r="AC18" i="14"/>
  <c r="P18" i="14"/>
  <c r="O18" i="14"/>
  <c r="AD17" i="14"/>
  <c r="AC17" i="14"/>
  <c r="P17" i="14"/>
  <c r="O17" i="14"/>
  <c r="AD16" i="14"/>
  <c r="AD19" i="14" s="1"/>
  <c r="AC16" i="14"/>
  <c r="AC19" i="14" s="1"/>
  <c r="P16" i="14"/>
  <c r="O16" i="14"/>
  <c r="AB15" i="14"/>
  <c r="AA15" i="14"/>
  <c r="Z15" i="14"/>
  <c r="Y15" i="14"/>
  <c r="X15" i="14"/>
  <c r="W15" i="14"/>
  <c r="V15" i="14"/>
  <c r="U15" i="14"/>
  <c r="T15" i="14"/>
  <c r="S15" i="14"/>
  <c r="R15" i="14"/>
  <c r="Q15" i="14"/>
  <c r="N15" i="14"/>
  <c r="M15" i="14"/>
  <c r="L15" i="14"/>
  <c r="K15" i="14"/>
  <c r="J15" i="14"/>
  <c r="I15" i="14"/>
  <c r="H15" i="14"/>
  <c r="G15" i="14"/>
  <c r="AD14" i="14"/>
  <c r="AC14" i="14"/>
  <c r="P14" i="14"/>
  <c r="O14" i="14"/>
  <c r="AD13" i="14"/>
  <c r="AC13" i="14"/>
  <c r="P13" i="14"/>
  <c r="O13" i="14"/>
  <c r="AD12" i="14"/>
  <c r="AD15" i="14" s="1"/>
  <c r="AC12" i="14"/>
  <c r="AC15" i="14" s="1"/>
  <c r="P12" i="14"/>
  <c r="O12" i="14"/>
  <c r="AB31" i="13"/>
  <c r="AA31" i="13"/>
  <c r="Z31" i="13"/>
  <c r="Y31" i="13"/>
  <c r="X31" i="13"/>
  <c r="W31" i="13"/>
  <c r="V31" i="13"/>
  <c r="U31" i="13"/>
  <c r="T31" i="13"/>
  <c r="S31" i="13"/>
  <c r="R31" i="13"/>
  <c r="Q31" i="13"/>
  <c r="N31" i="13"/>
  <c r="M31" i="13"/>
  <c r="L31" i="13"/>
  <c r="K31" i="13"/>
  <c r="J31" i="13"/>
  <c r="I31" i="13"/>
  <c r="H31" i="13"/>
  <c r="G31" i="13"/>
  <c r="AD30" i="13"/>
  <c r="AC30" i="13"/>
  <c r="P30" i="13"/>
  <c r="O30" i="13"/>
  <c r="AD29" i="13"/>
  <c r="AC29" i="13"/>
  <c r="P29" i="13"/>
  <c r="O29" i="13"/>
  <c r="AD28" i="13"/>
  <c r="AD31" i="13" s="1"/>
  <c r="AC28" i="13"/>
  <c r="AC31" i="13" s="1"/>
  <c r="P28" i="13"/>
  <c r="P31" i="13" s="1"/>
  <c r="O28" i="13"/>
  <c r="AB27" i="13"/>
  <c r="AA27" i="13"/>
  <c r="Z27" i="13"/>
  <c r="Y27" i="13"/>
  <c r="X27" i="13"/>
  <c r="W27" i="13"/>
  <c r="V27" i="13"/>
  <c r="U27" i="13"/>
  <c r="T27" i="13"/>
  <c r="S27" i="13"/>
  <c r="R27" i="13"/>
  <c r="Q27" i="13"/>
  <c r="N27" i="13"/>
  <c r="M27" i="13"/>
  <c r="L27" i="13"/>
  <c r="K27" i="13"/>
  <c r="J27" i="13"/>
  <c r="I27" i="13"/>
  <c r="H27" i="13"/>
  <c r="G27" i="13"/>
  <c r="AD26" i="13"/>
  <c r="AC26" i="13"/>
  <c r="P26" i="13"/>
  <c r="O26" i="13"/>
  <c r="AD25" i="13"/>
  <c r="AC25" i="13"/>
  <c r="P25" i="13"/>
  <c r="O25" i="13"/>
  <c r="AD24" i="13"/>
  <c r="AD27" i="13" s="1"/>
  <c r="AC24" i="13"/>
  <c r="AC27" i="13" s="1"/>
  <c r="P24" i="13"/>
  <c r="O24" i="13"/>
  <c r="O27" i="13" s="1"/>
  <c r="AB23" i="13"/>
  <c r="AA23" i="13"/>
  <c r="Z23" i="13"/>
  <c r="Y23" i="13"/>
  <c r="X23" i="13"/>
  <c r="W23" i="13"/>
  <c r="V23" i="13"/>
  <c r="U23" i="13"/>
  <c r="T23" i="13"/>
  <c r="S23" i="13"/>
  <c r="R23" i="13"/>
  <c r="Q23" i="13"/>
  <c r="N23" i="13"/>
  <c r="M23" i="13"/>
  <c r="L23" i="13"/>
  <c r="K23" i="13"/>
  <c r="J23" i="13"/>
  <c r="I23" i="13"/>
  <c r="H23" i="13"/>
  <c r="G23" i="13"/>
  <c r="AD22" i="13"/>
  <c r="AC22" i="13"/>
  <c r="P22" i="13"/>
  <c r="O22" i="13"/>
  <c r="AD21" i="13"/>
  <c r="AC21" i="13"/>
  <c r="P21" i="13"/>
  <c r="O21" i="13"/>
  <c r="AD20" i="13"/>
  <c r="AD23" i="13" s="1"/>
  <c r="AC20" i="13"/>
  <c r="AC23" i="13" s="1"/>
  <c r="P20" i="13"/>
  <c r="P23" i="13" s="1"/>
  <c r="O20" i="13"/>
  <c r="AB19" i="13"/>
  <c r="AA19" i="13"/>
  <c r="Z19" i="13"/>
  <c r="Y19" i="13"/>
  <c r="X19" i="13"/>
  <c r="W19" i="13"/>
  <c r="V19" i="13"/>
  <c r="U19" i="13"/>
  <c r="T19" i="13"/>
  <c r="S19" i="13"/>
  <c r="R19" i="13"/>
  <c r="Q19" i="13"/>
  <c r="N19" i="13"/>
  <c r="M19" i="13"/>
  <c r="L19" i="13"/>
  <c r="K19" i="13"/>
  <c r="J19" i="13"/>
  <c r="I19" i="13"/>
  <c r="H19" i="13"/>
  <c r="G19" i="13"/>
  <c r="AD18" i="13"/>
  <c r="AC18" i="13"/>
  <c r="P18" i="13"/>
  <c r="O18" i="13"/>
  <c r="AD17" i="13"/>
  <c r="AC17" i="13"/>
  <c r="P17" i="13"/>
  <c r="O17" i="13"/>
  <c r="AD16" i="13"/>
  <c r="AD19" i="13" s="1"/>
  <c r="AC16" i="13"/>
  <c r="AC19" i="13" s="1"/>
  <c r="P16" i="13"/>
  <c r="O16" i="13"/>
  <c r="AB15" i="13"/>
  <c r="AA15" i="13"/>
  <c r="Z15" i="13"/>
  <c r="Y15" i="13"/>
  <c r="X15" i="13"/>
  <c r="W15" i="13"/>
  <c r="V15" i="13"/>
  <c r="U15" i="13"/>
  <c r="T15" i="13"/>
  <c r="S15" i="13"/>
  <c r="R15" i="13"/>
  <c r="Q15" i="13"/>
  <c r="N15" i="13"/>
  <c r="M15" i="13"/>
  <c r="L15" i="13"/>
  <c r="K15" i="13"/>
  <c r="J15" i="13"/>
  <c r="I15" i="13"/>
  <c r="H15" i="13"/>
  <c r="G15" i="13"/>
  <c r="AD14" i="13"/>
  <c r="AC14" i="13"/>
  <c r="P14" i="13"/>
  <c r="O14" i="13"/>
  <c r="AD13" i="13"/>
  <c r="AC13" i="13"/>
  <c r="P13" i="13"/>
  <c r="O13" i="13"/>
  <c r="AD12" i="13"/>
  <c r="AD15" i="13" s="1"/>
  <c r="AC12" i="13"/>
  <c r="P12" i="13"/>
  <c r="P15" i="13" s="1"/>
  <c r="O12" i="13"/>
  <c r="O15" i="13" s="1"/>
  <c r="AB31" i="11"/>
  <c r="AA31" i="11"/>
  <c r="Z31" i="11"/>
  <c r="Y31" i="11"/>
  <c r="X31" i="11"/>
  <c r="W31" i="11"/>
  <c r="V31" i="11"/>
  <c r="U31" i="11"/>
  <c r="T31" i="11"/>
  <c r="S31" i="11"/>
  <c r="R31" i="11"/>
  <c r="Q31" i="11"/>
  <c r="N31" i="11"/>
  <c r="M31" i="11"/>
  <c r="L31" i="11"/>
  <c r="K31" i="11"/>
  <c r="J31" i="11"/>
  <c r="I31" i="11"/>
  <c r="H31" i="11"/>
  <c r="G31" i="11"/>
  <c r="AD30" i="11"/>
  <c r="AC30" i="11"/>
  <c r="P30" i="11"/>
  <c r="O30" i="11"/>
  <c r="AD29" i="11"/>
  <c r="AC29" i="11"/>
  <c r="P29" i="11"/>
  <c r="O29" i="11"/>
  <c r="AD28" i="11"/>
  <c r="AC28" i="11"/>
  <c r="AC31" i="11" s="1"/>
  <c r="P28" i="11"/>
  <c r="P31" i="11" s="1"/>
  <c r="O28" i="11"/>
  <c r="AB27" i="11"/>
  <c r="AA27" i="11"/>
  <c r="Z27" i="11"/>
  <c r="Y27" i="11"/>
  <c r="X27" i="11"/>
  <c r="W27" i="11"/>
  <c r="V27" i="11"/>
  <c r="U27" i="11"/>
  <c r="T27" i="11"/>
  <c r="S27" i="11"/>
  <c r="R27" i="11"/>
  <c r="Q27" i="11"/>
  <c r="N27" i="11"/>
  <c r="M27" i="11"/>
  <c r="L27" i="11"/>
  <c r="K27" i="11"/>
  <c r="J27" i="11"/>
  <c r="I27" i="11"/>
  <c r="H27" i="11"/>
  <c r="G27" i="11"/>
  <c r="AD26" i="11"/>
  <c r="AC26" i="11"/>
  <c r="P26" i="11"/>
  <c r="O26" i="11"/>
  <c r="AD25" i="11"/>
  <c r="AC25" i="11"/>
  <c r="P25" i="11"/>
  <c r="O25" i="11"/>
  <c r="AD24" i="11"/>
  <c r="AD27" i="11" s="1"/>
  <c r="AC24" i="11"/>
  <c r="AC27" i="11" s="1"/>
  <c r="P24" i="11"/>
  <c r="O24" i="11"/>
  <c r="O27" i="11" s="1"/>
  <c r="AB23" i="11"/>
  <c r="AA23" i="11"/>
  <c r="Z23" i="11"/>
  <c r="Y23" i="11"/>
  <c r="X23" i="11"/>
  <c r="W23" i="11"/>
  <c r="V23" i="11"/>
  <c r="U23" i="11"/>
  <c r="T23" i="11"/>
  <c r="S23" i="11"/>
  <c r="R23" i="11"/>
  <c r="Q23" i="11"/>
  <c r="N23" i="11"/>
  <c r="M23" i="11"/>
  <c r="L23" i="11"/>
  <c r="K23" i="11"/>
  <c r="J23" i="11"/>
  <c r="I23" i="11"/>
  <c r="H23" i="11"/>
  <c r="G23" i="11"/>
  <c r="AD22" i="11"/>
  <c r="AC22" i="11"/>
  <c r="P22" i="11"/>
  <c r="O22" i="11"/>
  <c r="AD21" i="11"/>
  <c r="AC21" i="11"/>
  <c r="P21" i="11"/>
  <c r="O21" i="11"/>
  <c r="AD20" i="11"/>
  <c r="AC20" i="11"/>
  <c r="AC23" i="11" s="1"/>
  <c r="P20" i="11"/>
  <c r="P23" i="11" s="1"/>
  <c r="O20" i="11"/>
  <c r="AB19" i="11"/>
  <c r="AA19" i="11"/>
  <c r="Z19" i="11"/>
  <c r="Y19" i="11"/>
  <c r="X19" i="11"/>
  <c r="W19" i="11"/>
  <c r="V19" i="11"/>
  <c r="U19" i="11"/>
  <c r="T19" i="11"/>
  <c r="S19" i="11"/>
  <c r="R19" i="11"/>
  <c r="Q19" i="11"/>
  <c r="N19" i="11"/>
  <c r="M19" i="11"/>
  <c r="L19" i="11"/>
  <c r="K19" i="11"/>
  <c r="J19" i="11"/>
  <c r="I19" i="11"/>
  <c r="H19" i="11"/>
  <c r="G19" i="11"/>
  <c r="AD18" i="11"/>
  <c r="AC18" i="11"/>
  <c r="P18" i="11"/>
  <c r="O18" i="11"/>
  <c r="AD17" i="11"/>
  <c r="AC17" i="11"/>
  <c r="P17" i="11"/>
  <c r="O17" i="11"/>
  <c r="AD16" i="11"/>
  <c r="AD19" i="11" s="1"/>
  <c r="AC16" i="11"/>
  <c r="AC19" i="11" s="1"/>
  <c r="P16" i="11"/>
  <c r="O16" i="11"/>
  <c r="O19" i="11" s="1"/>
  <c r="AB15" i="11"/>
  <c r="AA15" i="11"/>
  <c r="Z15" i="11"/>
  <c r="Y15" i="11"/>
  <c r="X15" i="11"/>
  <c r="W15" i="11"/>
  <c r="V15" i="11"/>
  <c r="U15" i="11"/>
  <c r="T15" i="11"/>
  <c r="S15" i="11"/>
  <c r="R15" i="11"/>
  <c r="Q15" i="11"/>
  <c r="N15" i="11"/>
  <c r="M15" i="11"/>
  <c r="L15" i="11"/>
  <c r="K15" i="11"/>
  <c r="J15" i="11"/>
  <c r="I15" i="11"/>
  <c r="H15" i="11"/>
  <c r="G15" i="11"/>
  <c r="AD14" i="11"/>
  <c r="AC14" i="11"/>
  <c r="P14" i="11"/>
  <c r="O14" i="11"/>
  <c r="AD13" i="11"/>
  <c r="AC13" i="11"/>
  <c r="P13" i="11"/>
  <c r="O13" i="11"/>
  <c r="AD12" i="11"/>
  <c r="AC12" i="11"/>
  <c r="AC15" i="11" s="1"/>
  <c r="P12" i="11"/>
  <c r="P15" i="11" s="1"/>
  <c r="O12" i="11"/>
  <c r="AE12" i="22" l="1"/>
  <c r="AE15" i="22" s="1"/>
  <c r="AE16" i="22"/>
  <c r="AE19" i="22" s="1"/>
  <c r="AE24" i="22"/>
  <c r="AE27" i="22" s="1"/>
  <c r="AF12" i="22"/>
  <c r="AF15" i="22" s="1"/>
  <c r="AF16" i="22"/>
  <c r="AF19" i="22" s="1"/>
  <c r="AF20" i="22"/>
  <c r="AF23" i="22" s="1"/>
  <c r="AF24" i="22"/>
  <c r="AF27" i="22" s="1"/>
  <c r="AF28" i="22"/>
  <c r="AF31" i="22" s="1"/>
  <c r="AE20" i="22"/>
  <c r="AE23" i="22" s="1"/>
  <c r="O31" i="22"/>
  <c r="AE13" i="13"/>
  <c r="AE14" i="13"/>
  <c r="AE16" i="13"/>
  <c r="AE18" i="13"/>
  <c r="AE20" i="13"/>
  <c r="AE23" i="13" s="1"/>
  <c r="AE21" i="13"/>
  <c r="AE22" i="13"/>
  <c r="AE25" i="13"/>
  <c r="AE26" i="13"/>
  <c r="AE28" i="13"/>
  <c r="AE31" i="13" s="1"/>
  <c r="AE29" i="13"/>
  <c r="AE30" i="13"/>
  <c r="O15" i="14"/>
  <c r="AE14" i="14"/>
  <c r="AE16" i="14"/>
  <c r="O19" i="14"/>
  <c r="AE18" i="14"/>
  <c r="AE20" i="14"/>
  <c r="O23" i="14"/>
  <c r="AE22" i="14"/>
  <c r="AE24" i="14"/>
  <c r="AE27" i="14" s="1"/>
  <c r="O27" i="14"/>
  <c r="AE26" i="14"/>
  <c r="AE28" i="14"/>
  <c r="O31" i="14"/>
  <c r="AE30" i="14"/>
  <c r="AE13" i="15"/>
  <c r="AE14" i="15"/>
  <c r="AE16" i="15"/>
  <c r="O19" i="15"/>
  <c r="AE18" i="15"/>
  <c r="AE20" i="15"/>
  <c r="O23" i="15"/>
  <c r="AE22" i="15"/>
  <c r="AE24" i="15"/>
  <c r="O27" i="15"/>
  <c r="AE26" i="15"/>
  <c r="AE28" i="15"/>
  <c r="O31" i="15"/>
  <c r="AE30" i="15"/>
  <c r="O15" i="16"/>
  <c r="AF13" i="11"/>
  <c r="AF14" i="11"/>
  <c r="AF16" i="11"/>
  <c r="AF17" i="11"/>
  <c r="AF18" i="11"/>
  <c r="AF21" i="11"/>
  <c r="AF22" i="11"/>
  <c r="AF24" i="11"/>
  <c r="AF27" i="11" s="1"/>
  <c r="P27" i="11"/>
  <c r="AF26" i="11"/>
  <c r="AF29" i="11"/>
  <c r="AF30" i="11"/>
  <c r="P15" i="14"/>
  <c r="AF14" i="14"/>
  <c r="AF16" i="14"/>
  <c r="P19" i="14"/>
  <c r="AF18" i="14"/>
  <c r="AF20" i="14"/>
  <c r="P23" i="14"/>
  <c r="AF22" i="14"/>
  <c r="AF24" i="14"/>
  <c r="AF27" i="14" s="1"/>
  <c r="P27" i="14"/>
  <c r="AF26" i="14"/>
  <c r="AF28" i="14"/>
  <c r="P31" i="14"/>
  <c r="AF30" i="14"/>
  <c r="P15" i="15"/>
  <c r="AF14" i="15"/>
  <c r="AF16" i="15"/>
  <c r="P19" i="15"/>
  <c r="AF18" i="15"/>
  <c r="AF20" i="15"/>
  <c r="P23" i="15"/>
  <c r="AF22" i="15"/>
  <c r="AF24" i="15"/>
  <c r="P27" i="15"/>
  <c r="AF26" i="15"/>
  <c r="AF28" i="15"/>
  <c r="P31" i="15"/>
  <c r="AF30" i="15"/>
  <c r="AF13" i="16"/>
  <c r="AD19" i="16"/>
  <c r="AD23" i="16"/>
  <c r="AD27" i="16"/>
  <c r="AD31" i="16"/>
  <c r="AD19" i="17"/>
  <c r="AD23" i="17"/>
  <c r="AE14" i="16"/>
  <c r="AE16" i="16"/>
  <c r="O19" i="16"/>
  <c r="AE18" i="16"/>
  <c r="AE20" i="16"/>
  <c r="AE23" i="16" s="1"/>
  <c r="O23" i="16"/>
  <c r="AE22" i="16"/>
  <c r="AE24" i="16"/>
  <c r="O27" i="16"/>
  <c r="AE26" i="16"/>
  <c r="AE28" i="16"/>
  <c r="O31" i="16"/>
  <c r="AE30" i="16"/>
  <c r="AE13" i="17"/>
  <c r="AE14" i="17"/>
  <c r="AE16" i="17"/>
  <c r="O19" i="17"/>
  <c r="AE18" i="17"/>
  <c r="AE20" i="17"/>
  <c r="AE21" i="17"/>
  <c r="AE22" i="17"/>
  <c r="AE24" i="17"/>
  <c r="AE27" i="17" s="1"/>
  <c r="O27" i="17"/>
  <c r="AE26" i="17"/>
  <c r="AE28" i="17"/>
  <c r="AE29" i="17"/>
  <c r="AE31" i="17" s="1"/>
  <c r="AE30" i="17"/>
  <c r="O15" i="18"/>
  <c r="AE14" i="18"/>
  <c r="AE16" i="18"/>
  <c r="AE19" i="18" s="1"/>
  <c r="O19" i="18"/>
  <c r="AE18" i="18"/>
  <c r="AE20" i="18"/>
  <c r="O23" i="18"/>
  <c r="AE22" i="18"/>
  <c r="AE24" i="18"/>
  <c r="O27" i="18"/>
  <c r="AE26" i="18"/>
  <c r="AE28" i="18"/>
  <c r="O31" i="18"/>
  <c r="AE30" i="18"/>
  <c r="O15" i="19"/>
  <c r="AE14" i="19"/>
  <c r="AE16" i="19"/>
  <c r="O19" i="19"/>
  <c r="AE18" i="19"/>
  <c r="AE20" i="19"/>
  <c r="O23" i="19"/>
  <c r="AE22" i="19"/>
  <c r="AE24" i="19"/>
  <c r="O27" i="19"/>
  <c r="AE26" i="19"/>
  <c r="AE28" i="19"/>
  <c r="AE29" i="19"/>
  <c r="AE30" i="19"/>
  <c r="AE12" i="20"/>
  <c r="AE13" i="20"/>
  <c r="AE14" i="20"/>
  <c r="AE16" i="20"/>
  <c r="AE17" i="20"/>
  <c r="AE18" i="20"/>
  <c r="AE20" i="20"/>
  <c r="AE23" i="20" s="1"/>
  <c r="AE21" i="20"/>
  <c r="AE22" i="20"/>
  <c r="AE24" i="20"/>
  <c r="O27" i="20"/>
  <c r="AE26" i="20"/>
  <c r="AE28" i="20"/>
  <c r="O31" i="20"/>
  <c r="AE30" i="20"/>
  <c r="AE12" i="21"/>
  <c r="AE13" i="21"/>
  <c r="AE14" i="21"/>
  <c r="AE16" i="21"/>
  <c r="AE19" i="21" s="1"/>
  <c r="AE17" i="21"/>
  <c r="AE18" i="21"/>
  <c r="AE20" i="21"/>
  <c r="AE21" i="21"/>
  <c r="AE22" i="21"/>
  <c r="AE24" i="21"/>
  <c r="AE25" i="21"/>
  <c r="AE26" i="21"/>
  <c r="AE28" i="21"/>
  <c r="AE29" i="21"/>
  <c r="AE30" i="21"/>
  <c r="AF14" i="16"/>
  <c r="AF17" i="16"/>
  <c r="AF18" i="16"/>
  <c r="AF21" i="16"/>
  <c r="AF22" i="16"/>
  <c r="AF24" i="16"/>
  <c r="AF25" i="16"/>
  <c r="AF26" i="16"/>
  <c r="AF28" i="16"/>
  <c r="AF31" i="16" s="1"/>
  <c r="AF29" i="16"/>
  <c r="AF30" i="16"/>
  <c r="AF12" i="17"/>
  <c r="AF13" i="17"/>
  <c r="AF14" i="17"/>
  <c r="AF16" i="17"/>
  <c r="AF17" i="17"/>
  <c r="AF18" i="17"/>
  <c r="AF20" i="17"/>
  <c r="AF21" i="17"/>
  <c r="AF22" i="17"/>
  <c r="AF24" i="17"/>
  <c r="AF27" i="17" s="1"/>
  <c r="AF25" i="17"/>
  <c r="AF26" i="17"/>
  <c r="AF28" i="17"/>
  <c r="AF29" i="17"/>
  <c r="AF30" i="17"/>
  <c r="P15" i="18"/>
  <c r="AF14" i="18"/>
  <c r="AF16" i="18"/>
  <c r="P19" i="18"/>
  <c r="AF18" i="18"/>
  <c r="AF20" i="18"/>
  <c r="AF21" i="18"/>
  <c r="AF22" i="18"/>
  <c r="AF24" i="18"/>
  <c r="AF25" i="18"/>
  <c r="AF26" i="18"/>
  <c r="AF28" i="18"/>
  <c r="P31" i="18"/>
  <c r="AF30" i="18"/>
  <c r="AF13" i="19"/>
  <c r="AF14" i="19"/>
  <c r="AF17" i="19"/>
  <c r="AF18" i="19"/>
  <c r="AF20" i="19"/>
  <c r="AF23" i="19" s="1"/>
  <c r="AF21" i="19"/>
  <c r="AF22" i="19"/>
  <c r="AF25" i="19"/>
  <c r="AF26" i="19"/>
  <c r="AF28" i="19"/>
  <c r="AF29" i="19"/>
  <c r="AF30" i="19"/>
  <c r="AF13" i="20"/>
  <c r="AF14" i="20"/>
  <c r="AF16" i="20"/>
  <c r="AF17" i="20"/>
  <c r="AF18" i="20"/>
  <c r="AF20" i="20"/>
  <c r="AF21" i="20"/>
  <c r="AF22" i="20"/>
  <c r="AF24" i="20"/>
  <c r="AF27" i="20" s="1"/>
  <c r="AF25" i="20"/>
  <c r="AF26" i="20"/>
  <c r="AF28" i="20"/>
  <c r="AF29" i="20"/>
  <c r="AF30" i="20"/>
  <c r="AF13" i="21"/>
  <c r="AF14" i="21"/>
  <c r="AF16" i="21"/>
  <c r="AF19" i="21" s="1"/>
  <c r="AF17" i="21"/>
  <c r="AF18" i="21"/>
  <c r="AF20" i="21"/>
  <c r="AF21" i="21"/>
  <c r="AF22" i="21"/>
  <c r="AF24" i="21"/>
  <c r="AF25" i="21"/>
  <c r="AF26" i="21"/>
  <c r="AF28" i="21"/>
  <c r="AF29" i="21"/>
  <c r="AF30" i="21"/>
  <c r="AD27" i="17"/>
  <c r="AD19" i="19"/>
  <c r="AD23" i="19"/>
  <c r="AD27" i="19"/>
  <c r="AD31" i="19"/>
  <c r="AF12" i="21"/>
  <c r="P15" i="21"/>
  <c r="P19" i="21"/>
  <c r="P23" i="21"/>
  <c r="P27" i="21"/>
  <c r="P31" i="21"/>
  <c r="O15" i="21"/>
  <c r="O19" i="21"/>
  <c r="O23" i="21"/>
  <c r="O27" i="21"/>
  <c r="O31" i="21"/>
  <c r="AF12" i="20"/>
  <c r="AF15" i="20" s="1"/>
  <c r="P15" i="20"/>
  <c r="P19" i="20"/>
  <c r="P23" i="20"/>
  <c r="P27" i="20"/>
  <c r="P31" i="20"/>
  <c r="O15" i="20"/>
  <c r="O19" i="20"/>
  <c r="O23" i="20"/>
  <c r="AE25" i="20"/>
  <c r="AE29" i="20"/>
  <c r="AD15" i="19"/>
  <c r="AF12" i="19"/>
  <c r="AF15" i="19" s="1"/>
  <c r="AE12" i="19"/>
  <c r="AE13" i="19"/>
  <c r="AE21" i="19"/>
  <c r="AE23" i="19" s="1"/>
  <c r="AE25" i="19"/>
  <c r="AE27" i="19" s="1"/>
  <c r="O31" i="19"/>
  <c r="AF16" i="19"/>
  <c r="AF24" i="19"/>
  <c r="P15" i="19"/>
  <c r="P23" i="19"/>
  <c r="P31" i="19"/>
  <c r="AE17" i="19"/>
  <c r="AF12" i="18"/>
  <c r="AE12" i="18"/>
  <c r="AE31" i="18"/>
  <c r="AF13" i="18"/>
  <c r="AF15" i="18" s="1"/>
  <c r="AF17" i="18"/>
  <c r="P23" i="18"/>
  <c r="P27" i="18"/>
  <c r="AF29" i="18"/>
  <c r="AF31" i="18" s="1"/>
  <c r="AE17" i="18"/>
  <c r="AE29" i="18"/>
  <c r="AE13" i="18"/>
  <c r="AE21" i="18"/>
  <c r="AE23" i="18" s="1"/>
  <c r="AE25" i="18"/>
  <c r="AE12" i="17"/>
  <c r="AE19" i="17"/>
  <c r="AE17" i="17"/>
  <c r="O23" i="17"/>
  <c r="P15" i="17"/>
  <c r="P19" i="17"/>
  <c r="P23" i="17"/>
  <c r="P27" i="17"/>
  <c r="P31" i="17"/>
  <c r="O15" i="17"/>
  <c r="AE25" i="17"/>
  <c r="O31" i="17"/>
  <c r="AD15" i="16"/>
  <c r="AE12" i="16"/>
  <c r="AE13" i="16"/>
  <c r="AE17" i="16"/>
  <c r="AE21" i="16"/>
  <c r="AE29" i="16"/>
  <c r="AE31" i="16" s="1"/>
  <c r="AF12" i="16"/>
  <c r="AF15" i="16" s="1"/>
  <c r="AF16" i="16"/>
  <c r="AF19" i="16" s="1"/>
  <c r="AF20" i="16"/>
  <c r="P27" i="16"/>
  <c r="P31" i="16"/>
  <c r="AE25" i="16"/>
  <c r="AF12" i="15"/>
  <c r="AE12" i="15"/>
  <c r="AE15" i="15" s="1"/>
  <c r="AF19" i="15"/>
  <c r="AF13" i="15"/>
  <c r="AF15" i="15" s="1"/>
  <c r="AF21" i="15"/>
  <c r="AF23" i="15" s="1"/>
  <c r="AF25" i="15"/>
  <c r="AF29" i="15"/>
  <c r="O15" i="15"/>
  <c r="AE21" i="15"/>
  <c r="AE23" i="15" s="1"/>
  <c r="AE25" i="15"/>
  <c r="AE29" i="15"/>
  <c r="AF17" i="15"/>
  <c r="AE17" i="15"/>
  <c r="AE19" i="15" s="1"/>
  <c r="AF12" i="14"/>
  <c r="AE12" i="14"/>
  <c r="AE23" i="14"/>
  <c r="AF21" i="14"/>
  <c r="AF29" i="14"/>
  <c r="AF31" i="14" s="1"/>
  <c r="AE17" i="14"/>
  <c r="AE19" i="14" s="1"/>
  <c r="AE21" i="14"/>
  <c r="AF13" i="14"/>
  <c r="AF17" i="14"/>
  <c r="AF25" i="14"/>
  <c r="AE13" i="14"/>
  <c r="AE25" i="14"/>
  <c r="AE29" i="14"/>
  <c r="AE31" i="14" s="1"/>
  <c r="O19" i="13"/>
  <c r="AF13" i="13"/>
  <c r="AF14" i="13"/>
  <c r="AF16" i="13"/>
  <c r="AF17" i="13"/>
  <c r="AF18" i="13"/>
  <c r="AF21" i="13"/>
  <c r="AF22" i="13"/>
  <c r="AF24" i="13"/>
  <c r="AF25" i="13"/>
  <c r="AF26" i="13"/>
  <c r="AF29" i="13"/>
  <c r="AF30" i="13"/>
  <c r="AC15" i="13"/>
  <c r="AE14" i="11"/>
  <c r="AE17" i="11"/>
  <c r="AE20" i="11"/>
  <c r="AE22" i="11"/>
  <c r="AD23" i="11"/>
  <c r="AD31" i="11"/>
  <c r="O15" i="11"/>
  <c r="AE18" i="11"/>
  <c r="AE21" i="11"/>
  <c r="AE25" i="11"/>
  <c r="AE26" i="11"/>
  <c r="AE28" i="11"/>
  <c r="AE29" i="11"/>
  <c r="AE30" i="11"/>
  <c r="AD15" i="11"/>
  <c r="AE12" i="11"/>
  <c r="AE12" i="13"/>
  <c r="AE15" i="13" s="1"/>
  <c r="O23" i="13"/>
  <c r="AE24" i="13"/>
  <c r="O31" i="13"/>
  <c r="AF12" i="13"/>
  <c r="P19" i="13"/>
  <c r="AF20" i="13"/>
  <c r="P27" i="13"/>
  <c r="AF28" i="13"/>
  <c r="AE17" i="13"/>
  <c r="AE19" i="13" s="1"/>
  <c r="P19" i="11"/>
  <c r="AF20" i="11"/>
  <c r="AF23" i="11" s="1"/>
  <c r="AF28" i="11"/>
  <c r="AF31" i="11" s="1"/>
  <c r="AE13" i="11"/>
  <c r="AE16" i="11"/>
  <c r="O23" i="11"/>
  <c r="AE24" i="11"/>
  <c r="AE27" i="11" s="1"/>
  <c r="O31" i="11"/>
  <c r="AF12" i="11"/>
  <c r="AF25" i="11"/>
  <c r="AF27" i="19" l="1"/>
  <c r="AF23" i="18"/>
  <c r="AE31" i="19"/>
  <c r="AF15" i="11"/>
  <c r="AF23" i="14"/>
  <c r="AE31" i="15"/>
  <c r="AF31" i="15"/>
  <c r="AF23" i="16"/>
  <c r="AE15" i="17"/>
  <c r="AF19" i="19"/>
  <c r="AE15" i="19"/>
  <c r="AE31" i="20"/>
  <c r="AF27" i="21"/>
  <c r="AF19" i="20"/>
  <c r="AF27" i="18"/>
  <c r="AF19" i="17"/>
  <c r="AE27" i="21"/>
  <c r="AE15" i="20"/>
  <c r="AF19" i="11"/>
  <c r="AF19" i="14"/>
  <c r="AE19" i="19"/>
  <c r="AF23" i="21"/>
  <c r="AF31" i="17"/>
  <c r="AF15" i="17"/>
  <c r="AE23" i="21"/>
  <c r="AF23" i="13"/>
  <c r="AE27" i="13"/>
  <c r="AE31" i="11"/>
  <c r="AE15" i="14"/>
  <c r="AF15" i="14"/>
  <c r="AE27" i="15"/>
  <c r="AF27" i="15"/>
  <c r="AE27" i="16"/>
  <c r="AE19" i="16"/>
  <c r="AE27" i="18"/>
  <c r="AF19" i="18"/>
  <c r="AE27" i="20"/>
  <c r="AF15" i="21"/>
  <c r="AF31" i="21"/>
  <c r="AF23" i="20"/>
  <c r="AF31" i="19"/>
  <c r="AF23" i="17"/>
  <c r="AF27" i="16"/>
  <c r="AE31" i="21"/>
  <c r="AE15" i="21"/>
  <c r="AE19" i="20"/>
  <c r="AE23" i="17"/>
  <c r="AF31" i="20"/>
  <c r="AE15" i="18"/>
  <c r="AE15" i="16"/>
  <c r="AF19" i="13"/>
  <c r="AF31" i="13"/>
  <c r="AF15" i="13"/>
  <c r="AF27" i="13"/>
  <c r="AE19" i="11"/>
  <c r="AE23" i="11"/>
  <c r="AE15" i="11"/>
</calcChain>
</file>

<file path=xl/sharedStrings.xml><?xml version="1.0" encoding="utf-8"?>
<sst xmlns="http://schemas.openxmlformats.org/spreadsheetml/2006/main" count="822" uniqueCount="93">
  <si>
    <t>調
達
先</t>
    <rPh sb="0" eb="1">
      <t>チョウ</t>
    </rPh>
    <rPh sb="3" eb="4">
      <t>タチ</t>
    </rPh>
    <rPh sb="6" eb="7">
      <t>サキ</t>
    </rPh>
    <phoneticPr fontId="1"/>
  </si>
  <si>
    <t>物品</t>
    <rPh sb="0" eb="2">
      <t>ブッピン</t>
    </rPh>
    <phoneticPr fontId="1"/>
  </si>
  <si>
    <t>役務</t>
    <rPh sb="0" eb="2">
      <t>エキム</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</si>
  <si>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</si>
  <si>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</si>
  <si>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</si>
  <si>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</si>
  <si>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</si>
  <si>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</si>
  <si>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</si>
  <si>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</si>
  <si>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</si>
  <si>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</si>
  <si>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</si>
  <si>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</si>
  <si>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</si>
  <si>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</si>
  <si>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</si>
  <si>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</si>
  <si>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</si>
  <si>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</si>
  <si>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</si>
  <si>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</si>
  <si>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</si>
  <si>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</si>
  <si>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</si>
  <si>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</si>
  <si>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</si>
  <si>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</si>
  <si>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</si>
  <si>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</si>
  <si>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</si>
  <si>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</si>
  <si>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</si>
  <si>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</si>
  <si>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</si>
  <si>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</si>
  <si>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</si>
  <si>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</si>
  <si>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</si>
  <si>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</si>
  <si>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</si>
  <si>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</si>
  <si>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</si>
  <si>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</si>
  <si>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</si>
  <si>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</si>
  <si>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</si>
  <si>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</si>
  <si>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</si>
  <si>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</si>
  <si>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</si>
  <si>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</si>
  <si>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</si>
  <si>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</si>
  <si>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</si>
  <si>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</si>
  <si>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</si>
  <si>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</si>
  <si>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</si>
  <si>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</si>
  <si>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</si>
  <si>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</si>
  <si>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</si>
  <si>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</si>
  <si>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</si>
  <si>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</si>
  <si>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</si>
  <si>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</si>
  <si>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</si>
  <si>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</si>
  <si>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</si>
  <si>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</si>
  <si>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</si>
  <si>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</si>
  <si>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</si>
  <si>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</si>
  <si>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</si>
  <si>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</si>
  <si>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</si>
  <si>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</si>
  <si>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平成25年度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</si>
  <si>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平成26年度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</si>
  <si>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就労継続支援Ａ型
就労継続支援Ｂ型
生活介護
障害者支援施設
地域活動支援センター
小規模作業所
　　　　　　　　他</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rPh sb="59" eb="60">
      <t>ホカ</t>
    </rPh>
    <phoneticPr fontId="1"/>
  </si>
  <si>
    <t>平成27年度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</si>
  <si>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平成28年度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</si>
  <si>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平成29年度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</si>
  <si>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平成30年度　障害者就労施設等からの物品等の調達実績</t>
    <rPh sb="0" eb="2">
      <t>ヘイセイ</t>
    </rPh>
    <rPh sb="4" eb="6">
      <t>ネンド</t>
    </rPh>
    <rPh sb="7" eb="10">
      <t>ショウガイシャ</t>
    </rPh>
    <rPh sb="10" eb="12">
      <t>シュウロウ</t>
    </rPh>
    <rPh sb="12" eb="14">
      <t>シセツ</t>
    </rPh>
    <rPh sb="14" eb="15">
      <t>トウ</t>
    </rPh>
    <rPh sb="18" eb="20">
      <t>ブッピン</t>
    </rPh>
    <rPh sb="20" eb="21">
      <t>トウ</t>
    </rPh>
    <rPh sb="22" eb="24">
      <t>チョウタツ</t>
    </rPh>
    <rPh sb="24" eb="26">
      <t>ジッセキ</t>
    </rPh>
    <phoneticPr fontId="1"/>
  </si>
  <si>
    <t>令和元年度　障害者就労施設等からの物品等の調達実績</t>
    <rPh sb="0" eb="1">
      <t>レイ</t>
    </rPh>
    <rPh sb="1" eb="2">
      <t>ワ</t>
    </rPh>
    <rPh sb="2" eb="3">
      <t>ガン</t>
    </rPh>
    <rPh sb="3" eb="5">
      <t>ネンド</t>
    </rPh>
    <rPh sb="6" eb="9">
      <t>ショウガイシャ</t>
    </rPh>
    <rPh sb="9" eb="11">
      <t>シュウロウ</t>
    </rPh>
    <rPh sb="11" eb="13">
      <t>シセツ</t>
    </rPh>
    <rPh sb="13" eb="14">
      <t>トウ</t>
    </rPh>
    <rPh sb="17" eb="19">
      <t>ブッピン</t>
    </rPh>
    <rPh sb="19" eb="20">
      <t>トウ</t>
    </rPh>
    <rPh sb="21" eb="23">
      <t>チョウタツ</t>
    </rPh>
    <rPh sb="23" eb="25">
      <t>ジッセキ</t>
    </rPh>
    <phoneticPr fontId="1"/>
  </si>
  <si>
    <t>令和2年度　障害者就労施設等からの物品等の調達実績</t>
    <rPh sb="0" eb="1">
      <t>レイ</t>
    </rPh>
    <rPh sb="1" eb="2">
      <t>ワ</t>
    </rPh>
    <rPh sb="3" eb="5">
      <t>ネンド</t>
    </rPh>
    <rPh sb="6" eb="9">
      <t>ショウガイシャ</t>
    </rPh>
    <rPh sb="9" eb="11">
      <t>シュウロウ</t>
    </rPh>
    <rPh sb="11" eb="13">
      <t>シセツ</t>
    </rPh>
    <rPh sb="13" eb="14">
      <t>トウ</t>
    </rPh>
    <rPh sb="17" eb="19">
      <t>ブッピン</t>
    </rPh>
    <rPh sb="19" eb="20">
      <t>トウ</t>
    </rPh>
    <rPh sb="21" eb="23">
      <t>チョウタツ</t>
    </rPh>
    <rPh sb="23" eb="25">
      <t>ジッセキ</t>
    </rPh>
    <phoneticPr fontId="1"/>
  </si>
  <si>
    <t>令和3年度　障害者就労施設等からの物品等の調達実績</t>
    <rPh sb="0" eb="1">
      <t>レイ</t>
    </rPh>
    <rPh sb="1" eb="2">
      <t>ワ</t>
    </rPh>
    <rPh sb="3" eb="5">
      <t>ネンド</t>
    </rPh>
    <rPh sb="6" eb="9">
      <t>ショウガイシャ</t>
    </rPh>
    <rPh sb="9" eb="11">
      <t>シュウロウ</t>
    </rPh>
    <rPh sb="11" eb="13">
      <t>シセツ</t>
    </rPh>
    <rPh sb="13" eb="14">
      <t>トウ</t>
    </rPh>
    <rPh sb="17" eb="19">
      <t>ブッピン</t>
    </rPh>
    <rPh sb="19" eb="20">
      <t>トウ</t>
    </rPh>
    <rPh sb="21" eb="23">
      <t>チョウタツ</t>
    </rPh>
    <rPh sb="23" eb="25">
      <t>ジッセキ</t>
    </rPh>
    <phoneticPr fontId="1"/>
  </si>
  <si>
    <t>令和4年度　障害者就労施設等からの物品等の調達実績</t>
    <rPh sb="0" eb="1">
      <t>レイ</t>
    </rPh>
    <rPh sb="1" eb="2">
      <t>ワ</t>
    </rPh>
    <rPh sb="3" eb="5">
      <t>ネンド</t>
    </rPh>
    <rPh sb="6" eb="9">
      <t>ショウガイシャ</t>
    </rPh>
    <rPh sb="9" eb="11">
      <t>シュウロウ</t>
    </rPh>
    <rPh sb="11" eb="13">
      <t>シセツ</t>
    </rPh>
    <rPh sb="13" eb="14">
      <t>トウ</t>
    </rPh>
    <rPh sb="17" eb="19">
      <t>ブッピン</t>
    </rPh>
    <rPh sb="19" eb="20">
      <t>トウ</t>
    </rPh>
    <rPh sb="21" eb="23">
      <t>チョウタツ</t>
    </rPh>
    <rPh sb="23" eb="25">
      <t>ジッセキ</t>
    </rPh>
    <phoneticPr fontId="1"/>
  </si>
  <si>
    <t>令和5年度　障害者就労施設等からの物品等の調達実績</t>
    <rPh sb="0" eb="1">
      <t>レイ</t>
    </rPh>
    <rPh sb="1" eb="2">
      <t>ワ</t>
    </rPh>
    <rPh sb="3" eb="5">
      <t>ネンド</t>
    </rPh>
    <rPh sb="6" eb="9">
      <t>ショウガイシャ</t>
    </rPh>
    <rPh sb="9" eb="11">
      <t>シュウロウ</t>
    </rPh>
    <rPh sb="11" eb="13">
      <t>シセツ</t>
    </rPh>
    <rPh sb="13" eb="14">
      <t>トウ</t>
    </rPh>
    <rPh sb="17" eb="19">
      <t>ブッピン</t>
    </rPh>
    <rPh sb="19" eb="20">
      <t>トウ</t>
    </rPh>
    <rPh sb="21" eb="23">
      <t>チョウタツ</t>
    </rPh>
    <rPh sb="23" eb="25">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</si>
</sst>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88">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170">
    <xf numFmtId="0" fontId="0" fillId="0" borderId="0" xfId="0">
      <alignment vertical="center"/>
    </xf>
    <xf numFmtId="0" fontId="4" fillId="0" borderId="0" xfId="0" applyFont="1">
      <alignment vertical="center"/>
    </xf>
    <xf numFmtId="0" fontId="3" fillId="2" borderId="37" xfId="0" applyFont="1" applyFill="1" applyBorder="1" applyAlignment="1">
      <alignment horizontal="center" vertical="center"/>
    </xf>
    <xf numFmtId="0" fontId="5" fillId="0" borderId="41" xfId="0" applyFont="1" applyBorder="1" applyAlignment="1">
      <alignment horizontal="center" vertical="center"/>
    </xf>
    <xf numFmtId="0" fontId="0" fillId="0" borderId="42" xfId="0"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3" fillId="0" borderId="49" xfId="0" applyFont="1" applyBorder="1" applyAlignment="1">
      <alignment horizontal="center" vertical="center"/>
    </xf>
    <xf numFmtId="0" fontId="0" fillId="0" borderId="50" xfId="0" applyBorder="1" applyAlignment="1">
      <alignment vertical="center"/>
    </xf>
    <xf numFmtId="0" fontId="0" fillId="0" borderId="51" xfId="0" applyBorder="1" applyAlignment="1">
      <alignment vertical="center"/>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xf>
    <xf numFmtId="0" fontId="0" fillId="0" borderId="54" xfId="0" applyBorder="1" applyAlignment="1">
      <alignment vertical="center" wrapText="1"/>
    </xf>
    <xf numFmtId="0" fontId="0" fillId="0" borderId="50" xfId="0" applyBorder="1" applyAlignment="1">
      <alignment vertical="center" wrapText="1"/>
    </xf>
    <xf numFmtId="0" fontId="3" fillId="0" borderId="57"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5" xfId="0"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xf>
    <xf numFmtId="0" fontId="0" fillId="0" borderId="68" xfId="0" applyBorder="1" applyAlignment="1">
      <alignment vertical="center" wrapText="1"/>
    </xf>
    <xf numFmtId="0" fontId="0" fillId="0" borderId="64" xfId="0" applyBorder="1" applyAlignment="1">
      <alignment vertical="center" wrapText="1"/>
    </xf>
    <xf numFmtId="0" fontId="5" fillId="0" borderId="58" xfId="0" applyFont="1" applyBorder="1" applyAlignment="1">
      <alignment horizontal="center" vertical="center"/>
    </xf>
    <xf numFmtId="0" fontId="0" fillId="0" borderId="59" xfId="0" applyBorder="1" applyAlignment="1">
      <alignment vertical="center" wrapText="1"/>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3" fillId="2" borderId="38" xfId="0" applyFont="1" applyFill="1" applyBorder="1" applyAlignment="1">
      <alignment horizontal="center" vertical="center"/>
    </xf>
    <xf numFmtId="0" fontId="0" fillId="2" borderId="30" xfId="0" applyFill="1" applyBorder="1" applyAlignment="1">
      <alignment vertical="center"/>
    </xf>
    <xf numFmtId="0" fontId="0" fillId="2" borderId="27" xfId="0" applyFill="1" applyBorder="1" applyAlignment="1">
      <alignment vertical="center"/>
    </xf>
    <xf numFmtId="0" fontId="0" fillId="2" borderId="10" xfId="0" applyFill="1" applyBorder="1" applyAlignment="1">
      <alignment vertical="center"/>
    </xf>
    <xf numFmtId="0" fontId="0" fillId="2" borderId="69" xfId="0" applyFill="1" applyBorder="1" applyAlignment="1">
      <alignment vertical="center"/>
    </xf>
    <xf numFmtId="0" fontId="0" fillId="2" borderId="11" xfId="0" applyFill="1" applyBorder="1" applyAlignment="1">
      <alignment vertical="center"/>
    </xf>
    <xf numFmtId="0" fontId="3" fillId="2" borderId="72" xfId="0" applyFont="1" applyFill="1" applyBorder="1" applyAlignment="1">
      <alignment horizontal="center" vertical="center"/>
    </xf>
    <xf numFmtId="0" fontId="0" fillId="2" borderId="75" xfId="0" applyFill="1" applyBorder="1" applyAlignment="1">
      <alignment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4" xfId="0" applyFont="1" applyBorder="1" applyAlignment="1">
      <alignment horizontal="center" vertical="center"/>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33" xfId="0" applyFont="1" applyBorder="1" applyAlignment="1">
      <alignment horizontal="center" vertical="center"/>
    </xf>
    <xf numFmtId="0" fontId="3" fillId="0" borderId="21"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1" xfId="0" applyFont="1" applyBorder="1" applyAlignment="1">
      <alignment horizontal="center" vertical="center" wrapText="1"/>
    </xf>
    <xf numFmtId="0" fontId="3" fillId="0" borderId="57" xfId="0" applyFont="1" applyBorder="1" applyAlignment="1">
      <alignment horizontal="center" vertical="center" wrapText="1"/>
    </xf>
    <xf numFmtId="0" fontId="7" fillId="0" borderId="0" xfId="0" applyFont="1" applyAlignment="1">
      <alignment horizontal="right" vertical="center"/>
    </xf>
    <xf numFmtId="0" fontId="9" fillId="0" borderId="0" xfId="0" applyFont="1">
      <alignment vertical="center"/>
    </xf>
    <xf numFmtId="0" fontId="0" fillId="0" borderId="80" xfId="0" applyBorder="1">
      <alignment vertical="center"/>
    </xf>
    <xf numFmtId="0" fontId="10" fillId="0" borderId="81" xfId="0" applyFont="1" applyBorder="1" applyAlignment="1">
      <alignment horizontal="center" vertical="center"/>
    </xf>
    <xf numFmtId="0" fontId="10" fillId="0" borderId="82" xfId="0" applyFont="1" applyBorder="1" applyAlignment="1">
      <alignment horizontal="center" vertical="center"/>
    </xf>
    <xf numFmtId="0" fontId="7" fillId="0" borderId="43" xfId="0" applyFont="1" applyBorder="1">
      <alignment vertical="center"/>
    </xf>
    <xf numFmtId="0" fontId="7" fillId="0" borderId="44" xfId="0" applyFont="1" applyBorder="1" applyAlignment="1">
      <alignment vertical="center" wrapText="1"/>
    </xf>
    <xf numFmtId="0" fontId="7" fillId="0" borderId="60" xfId="0" applyFont="1" applyBorder="1">
      <alignment vertical="center"/>
    </xf>
    <xf numFmtId="0" fontId="7" fillId="0" borderId="61" xfId="0" applyFont="1" applyBorder="1" applyAlignment="1">
      <alignment vertical="center" wrapText="1"/>
    </xf>
    <xf numFmtId="0" fontId="7" fillId="0" borderId="51" xfId="0" applyFont="1" applyBorder="1">
      <alignment vertical="center"/>
    </xf>
    <xf numFmtId="0" fontId="7" fillId="0" borderId="52" xfId="0" applyFont="1" applyBorder="1" applyAlignment="1">
      <alignment vertical="center" wrapText="1"/>
    </xf>
    <xf numFmtId="0" fontId="7" fillId="0" borderId="84" xfId="0" applyFont="1" applyBorder="1">
      <alignment vertical="center"/>
    </xf>
    <xf numFmtId="0" fontId="7" fillId="0" borderId="85"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0" xfId="0" applyFont="1" applyBorder="1" applyAlignment="1">
      <alignment horizontal="center" vertical="center" wrapText="1"/>
    </xf>
    <xf numFmtId="0" fontId="7" fillId="0" borderId="81" xfId="0" applyFont="1" applyBorder="1">
      <alignment vertical="center"/>
    </xf>
    <xf numFmtId="0" fontId="7" fillId="0" borderId="82" xfId="0" applyFont="1" applyBorder="1" applyAlignment="1">
      <alignment vertical="center" wrapText="1"/>
    </xf>
    <xf numFmtId="0" fontId="7" fillId="0" borderId="85" xfId="0" applyFont="1" applyBorder="1">
      <alignment vertical="center"/>
    </xf>
    <xf numFmtId="176" fontId="3" fillId="0" borderId="42" xfId="0" applyNumberFormat="1" applyFont="1" applyBorder="1" applyAlignment="1">
      <alignment vertical="center" wrapText="1"/>
    </xf>
    <xf numFmtId="176" fontId="3" fillId="0" borderId="43" xfId="0" applyNumberFormat="1" applyFont="1" applyBorder="1" applyAlignment="1">
      <alignment vertical="center"/>
    </xf>
    <xf numFmtId="176" fontId="3" fillId="0" borderId="43" xfId="0" applyNumberFormat="1" applyFont="1" applyBorder="1" applyAlignment="1">
      <alignment vertical="center" wrapText="1"/>
    </xf>
    <xf numFmtId="176" fontId="3" fillId="0" borderId="44" xfId="0" applyNumberFormat="1" applyFont="1" applyBorder="1" applyAlignment="1">
      <alignment vertical="center" wrapText="1"/>
    </xf>
    <xf numFmtId="176" fontId="3" fillId="0" borderId="45" xfId="0" applyNumberFormat="1" applyFont="1" applyBorder="1" applyAlignment="1">
      <alignment vertical="center" wrapText="1"/>
    </xf>
    <xf numFmtId="176" fontId="3" fillId="0" borderId="46" xfId="0" applyNumberFormat="1" applyFont="1" applyBorder="1" applyAlignment="1">
      <alignment vertical="center" wrapText="1"/>
    </xf>
    <xf numFmtId="176" fontId="3" fillId="0" borderId="50" xfId="0" applyNumberFormat="1" applyFont="1" applyBorder="1" applyAlignment="1">
      <alignment vertical="center"/>
    </xf>
    <xf numFmtId="176" fontId="3" fillId="0" borderId="51" xfId="0" applyNumberFormat="1" applyFont="1" applyBorder="1" applyAlignment="1">
      <alignment vertical="center"/>
    </xf>
    <xf numFmtId="176" fontId="3" fillId="0" borderId="51" xfId="0" applyNumberFormat="1" applyFont="1" applyBorder="1" applyAlignment="1">
      <alignment vertical="center" wrapText="1"/>
    </xf>
    <xf numFmtId="176" fontId="3" fillId="0" borderId="52" xfId="0" applyNumberFormat="1" applyFont="1" applyBorder="1" applyAlignment="1">
      <alignment vertical="center" wrapText="1"/>
    </xf>
    <xf numFmtId="176" fontId="3" fillId="0" borderId="53" xfId="0" applyNumberFormat="1" applyFont="1" applyBorder="1" applyAlignment="1">
      <alignment vertical="center"/>
    </xf>
    <xf numFmtId="176" fontId="3" fillId="0" borderId="54" xfId="0" applyNumberFormat="1" applyFont="1" applyBorder="1" applyAlignment="1">
      <alignment vertical="center" wrapText="1"/>
    </xf>
    <xf numFmtId="176" fontId="3" fillId="0" borderId="50" xfId="0" applyNumberFormat="1" applyFont="1" applyBorder="1" applyAlignment="1">
      <alignment vertical="center" wrapText="1"/>
    </xf>
    <xf numFmtId="176" fontId="3" fillId="0" borderId="64" xfId="0" applyNumberFormat="1" applyFont="1" applyBorder="1" applyAlignment="1">
      <alignment vertical="center"/>
    </xf>
    <xf numFmtId="176" fontId="3" fillId="0" borderId="65" xfId="0" applyNumberFormat="1" applyFont="1" applyBorder="1" applyAlignment="1">
      <alignment vertical="center"/>
    </xf>
    <xf numFmtId="176" fontId="3" fillId="0" borderId="65" xfId="0" applyNumberFormat="1" applyFont="1" applyBorder="1" applyAlignment="1">
      <alignment vertical="center" wrapText="1"/>
    </xf>
    <xf numFmtId="176" fontId="3" fillId="0" borderId="66" xfId="0" applyNumberFormat="1" applyFont="1" applyBorder="1" applyAlignment="1">
      <alignment vertical="center" wrapText="1"/>
    </xf>
    <xf numFmtId="176" fontId="3" fillId="0" borderId="67" xfId="0" applyNumberFormat="1" applyFont="1" applyBorder="1" applyAlignment="1">
      <alignment vertical="center"/>
    </xf>
    <xf numFmtId="176" fontId="3" fillId="0" borderId="68" xfId="0" applyNumberFormat="1" applyFont="1" applyBorder="1" applyAlignment="1">
      <alignment vertical="center" wrapText="1"/>
    </xf>
    <xf numFmtId="176" fontId="3" fillId="0" borderId="64" xfId="0" applyNumberFormat="1" applyFont="1" applyBorder="1" applyAlignment="1">
      <alignment vertical="center" wrapText="1"/>
    </xf>
    <xf numFmtId="176" fontId="3" fillId="2" borderId="31" xfId="0" applyNumberFormat="1" applyFont="1" applyFill="1" applyBorder="1" applyAlignment="1">
      <alignment vertical="center"/>
    </xf>
    <xf numFmtId="176" fontId="3" fillId="2" borderId="23" xfId="0" applyNumberFormat="1" applyFont="1" applyFill="1" applyBorder="1" applyAlignment="1">
      <alignment vertical="center"/>
    </xf>
    <xf numFmtId="176" fontId="3" fillId="2" borderId="12"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0" fontId="2" fillId="0" borderId="47" xfId="0" applyFont="1" applyBorder="1" applyAlignment="1">
      <alignment horizontal="center" vertical="center" wrapText="1"/>
    </xf>
    <xf numFmtId="0" fontId="0" fillId="0" borderId="48"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2" fillId="0" borderId="70" xfId="0" applyFont="1" applyBorder="1" applyAlignment="1">
      <alignment horizontal="center" vertical="center" wrapText="1"/>
    </xf>
    <xf numFmtId="0" fontId="0" fillId="0" borderId="71"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center" vertical="center" wrapText="1"/>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 fillId="0" borderId="22" xfId="0" applyFont="1" applyBorder="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32" xfId="0" applyFont="1" applyBorder="1" applyAlignment="1">
      <alignment horizontal="center" vertical="center" wrapText="1"/>
    </xf>
    <xf numFmtId="0" fontId="3" fillId="0" borderId="32"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7" xfId="0" applyFont="1" applyBorder="1" applyAlignment="1">
      <alignment horizontal="center" vertical="center" wrapText="1"/>
    </xf>
    <xf numFmtId="0" fontId="5" fillId="0" borderId="2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87" xfId="0" applyFont="1" applyBorder="1" applyAlignment="1">
      <alignment horizontal="center" vertical="center"/>
    </xf>
    <xf numFmtId="0" fontId="3" fillId="0" borderId="26" xfId="0" applyFont="1" applyBorder="1" applyAlignment="1">
      <alignment horizontal="center" vertical="center" wrapText="1"/>
    </xf>
    <xf numFmtId="0" fontId="3" fillId="0" borderId="22"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27" xfId="0" applyFont="1" applyBorder="1">
      <alignment vertical="center"/>
    </xf>
    <xf numFmtId="0" fontId="3" fillId="0" borderId="22"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0" xfId="0" applyFont="1" applyBorder="1" applyAlignment="1">
      <alignment horizontal="center" vertical="center"/>
    </xf>
    <xf numFmtId="0" fontId="4" fillId="0" borderId="83" xfId="0" applyFont="1" applyBorder="1" applyAlignment="1">
      <alignment horizontal="center" vertical="center"/>
    </xf>
    <xf numFmtId="0" fontId="4" fillId="0" borderId="8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8" xfId="0" applyFont="1" applyBorder="1" applyAlignment="1">
      <alignment horizontal="center" vertical="center"/>
    </xf>
    <xf numFmtId="0" fontId="4" fillId="0" borderId="3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tabSelected="1" view="pageBreakPreview" topLeftCell="A7" zoomScale="70" zoomScaleNormal="70" zoomScaleSheetLayoutView="70" workbookViewId="0">
      <selection activeCell="B4" sqref="B4:AF4"/>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92</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15015</v>
      </c>
      <c r="M12" s="77"/>
      <c r="N12" s="77"/>
      <c r="O12" s="77">
        <f>G12+I12+K12+M12</f>
        <v>1</v>
      </c>
      <c r="P12" s="78">
        <f>H12+J12+L12+N12</f>
        <v>15015</v>
      </c>
      <c r="Q12" s="79"/>
      <c r="R12" s="77"/>
      <c r="S12" s="77"/>
      <c r="T12" s="76"/>
      <c r="U12" s="77">
        <v>2</v>
      </c>
      <c r="V12" s="76">
        <v>48000</v>
      </c>
      <c r="W12" s="77"/>
      <c r="X12" s="76"/>
      <c r="Y12" s="77"/>
      <c r="Z12" s="76"/>
      <c r="AA12" s="77">
        <v>1</v>
      </c>
      <c r="AB12" s="76">
        <v>24730</v>
      </c>
      <c r="AC12" s="77">
        <f>Q12+S12+U12+W12+Y12+AA12</f>
        <v>3</v>
      </c>
      <c r="AD12" s="80">
        <f>R12+T12+V12+X12+Z12+AB12</f>
        <v>72730</v>
      </c>
      <c r="AE12" s="75">
        <f>O12+AC12</f>
        <v>4</v>
      </c>
      <c r="AF12" s="78">
        <f>P12+AD12</f>
        <v>87745</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15015</v>
      </c>
      <c r="M15" s="96">
        <f t="shared" si="3"/>
        <v>0</v>
      </c>
      <c r="N15" s="96">
        <f t="shared" si="3"/>
        <v>0</v>
      </c>
      <c r="O15" s="96">
        <f t="shared" si="3"/>
        <v>1</v>
      </c>
      <c r="P15" s="97">
        <f t="shared" si="3"/>
        <v>15015</v>
      </c>
      <c r="Q15" s="98">
        <f t="shared" si="3"/>
        <v>0</v>
      </c>
      <c r="R15" s="96">
        <f t="shared" si="3"/>
        <v>0</v>
      </c>
      <c r="S15" s="96">
        <f t="shared" si="3"/>
        <v>0</v>
      </c>
      <c r="T15" s="96">
        <f t="shared" si="3"/>
        <v>0</v>
      </c>
      <c r="U15" s="96">
        <f t="shared" si="3"/>
        <v>2</v>
      </c>
      <c r="V15" s="96">
        <f t="shared" si="3"/>
        <v>48000</v>
      </c>
      <c r="W15" s="96">
        <f t="shared" si="3"/>
        <v>0</v>
      </c>
      <c r="X15" s="96">
        <f t="shared" si="3"/>
        <v>0</v>
      </c>
      <c r="Y15" s="96">
        <f t="shared" si="3"/>
        <v>0</v>
      </c>
      <c r="Z15" s="96">
        <f t="shared" si="3"/>
        <v>0</v>
      </c>
      <c r="AA15" s="96">
        <f t="shared" si="3"/>
        <v>1</v>
      </c>
      <c r="AB15" s="96">
        <f t="shared" si="3"/>
        <v>24730</v>
      </c>
      <c r="AC15" s="96">
        <f t="shared" si="3"/>
        <v>3</v>
      </c>
      <c r="AD15" s="99">
        <f t="shared" si="3"/>
        <v>72730</v>
      </c>
      <c r="AE15" s="95">
        <f t="shared" si="3"/>
        <v>4</v>
      </c>
      <c r="AF15" s="97">
        <f t="shared" si="3"/>
        <v>87745</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4:AF4"/>
    <mergeCell ref="B7:E11"/>
    <mergeCell ref="F7:F11"/>
    <mergeCell ref="G7:P7"/>
    <mergeCell ref="Q7:AD7"/>
    <mergeCell ref="AE7:AF7"/>
    <mergeCell ref="G8:H10"/>
    <mergeCell ref="I8:J10"/>
    <mergeCell ref="K8:L10"/>
    <mergeCell ref="M8:N10"/>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F1" zoomScale="55" zoomScaleNormal="70" zoomScaleSheetLayoutView="55" workbookViewId="0">
      <selection activeCell="F34" sqref="F34"/>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82</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3000</v>
      </c>
      <c r="M12" s="77"/>
      <c r="N12" s="77"/>
      <c r="O12" s="77">
        <f>G12+I12+K12+M12</f>
        <v>1</v>
      </c>
      <c r="P12" s="78">
        <f>H12+J12+L12+N12</f>
        <v>3000</v>
      </c>
      <c r="Q12" s="79">
        <v>1</v>
      </c>
      <c r="R12" s="77">
        <v>5500</v>
      </c>
      <c r="S12" s="77"/>
      <c r="T12" s="76"/>
      <c r="U12" s="77">
        <v>6</v>
      </c>
      <c r="V12" s="76">
        <v>168000</v>
      </c>
      <c r="W12" s="77"/>
      <c r="X12" s="76"/>
      <c r="Y12" s="77"/>
      <c r="Z12" s="76"/>
      <c r="AA12" s="77">
        <v>1</v>
      </c>
      <c r="AB12" s="76">
        <v>3240</v>
      </c>
      <c r="AC12" s="77">
        <f>Q12+S12+U12+W12+Y12+AA12</f>
        <v>8</v>
      </c>
      <c r="AD12" s="80">
        <f>R12+T12+V12+X12+Z12+AB12</f>
        <v>176740</v>
      </c>
      <c r="AE12" s="75">
        <f>O12+AC12</f>
        <v>9</v>
      </c>
      <c r="AF12" s="78">
        <f>P12+AD12</f>
        <v>179740</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3000</v>
      </c>
      <c r="M15" s="96">
        <f t="shared" si="3"/>
        <v>0</v>
      </c>
      <c r="N15" s="96">
        <f t="shared" si="3"/>
        <v>0</v>
      </c>
      <c r="O15" s="96">
        <f t="shared" si="3"/>
        <v>1</v>
      </c>
      <c r="P15" s="97">
        <f t="shared" si="3"/>
        <v>3000</v>
      </c>
      <c r="Q15" s="98">
        <f t="shared" si="3"/>
        <v>1</v>
      </c>
      <c r="R15" s="96">
        <f t="shared" si="3"/>
        <v>5500</v>
      </c>
      <c r="S15" s="96">
        <f t="shared" si="3"/>
        <v>0</v>
      </c>
      <c r="T15" s="96">
        <f t="shared" si="3"/>
        <v>0</v>
      </c>
      <c r="U15" s="96">
        <f t="shared" si="3"/>
        <v>6</v>
      </c>
      <c r="V15" s="96">
        <f t="shared" si="3"/>
        <v>168000</v>
      </c>
      <c r="W15" s="96">
        <f t="shared" si="3"/>
        <v>0</v>
      </c>
      <c r="X15" s="96">
        <f t="shared" si="3"/>
        <v>0</v>
      </c>
      <c r="Y15" s="96">
        <f t="shared" si="3"/>
        <v>0</v>
      </c>
      <c r="Z15" s="96">
        <f t="shared" si="3"/>
        <v>0</v>
      </c>
      <c r="AA15" s="96">
        <f t="shared" si="3"/>
        <v>1</v>
      </c>
      <c r="AB15" s="96">
        <f t="shared" si="3"/>
        <v>3240</v>
      </c>
      <c r="AC15" s="96">
        <f t="shared" si="3"/>
        <v>8</v>
      </c>
      <c r="AD15" s="99">
        <f t="shared" si="3"/>
        <v>176740</v>
      </c>
      <c r="AE15" s="95">
        <f t="shared" si="3"/>
        <v>9</v>
      </c>
      <c r="AF15" s="97">
        <f t="shared" si="3"/>
        <v>179740</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16:E19"/>
    <mergeCell ref="B20:E23"/>
    <mergeCell ref="B24:E27"/>
    <mergeCell ref="B28:E31"/>
    <mergeCell ref="F33:AF33"/>
    <mergeCell ref="G34:AF34"/>
    <mergeCell ref="Y8:Z10"/>
    <mergeCell ref="AA8:AB10"/>
    <mergeCell ref="AC8:AD10"/>
    <mergeCell ref="AE8:AF10"/>
    <mergeCell ref="U8:V10"/>
    <mergeCell ref="W8:X10"/>
    <mergeCell ref="B12:E15"/>
    <mergeCell ref="M8:N10"/>
    <mergeCell ref="O8:P10"/>
    <mergeCell ref="Q8:R10"/>
    <mergeCell ref="S8:T10"/>
    <mergeCell ref="B4:AF4"/>
    <mergeCell ref="B7:E11"/>
    <mergeCell ref="F7:F11"/>
    <mergeCell ref="G7:P7"/>
    <mergeCell ref="Q7:AD7"/>
    <mergeCell ref="AE7:AF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A7" zoomScale="55" zoomScaleNormal="70" zoomScaleSheetLayoutView="55" workbookViewId="0">
      <selection activeCell="F33" sqref="F33:AF33"/>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81</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2000</v>
      </c>
      <c r="M12" s="77"/>
      <c r="N12" s="77"/>
      <c r="O12" s="77">
        <f>G12+I12+K12+M12</f>
        <v>1</v>
      </c>
      <c r="P12" s="78">
        <f>H12+J12+L12+N12</f>
        <v>2000</v>
      </c>
      <c r="Q12" s="79">
        <v>1</v>
      </c>
      <c r="R12" s="77">
        <v>3000</v>
      </c>
      <c r="S12" s="77"/>
      <c r="T12" s="76"/>
      <c r="U12" s="77"/>
      <c r="V12" s="76"/>
      <c r="W12" s="77"/>
      <c r="X12" s="76"/>
      <c r="Y12" s="77"/>
      <c r="Z12" s="76"/>
      <c r="AA12" s="77"/>
      <c r="AB12" s="76"/>
      <c r="AC12" s="77">
        <f>Q12+S12+U12+W12+Y12+AA12</f>
        <v>1</v>
      </c>
      <c r="AD12" s="80">
        <f>R12+T12+V12+X12+Z12+AB12</f>
        <v>3000</v>
      </c>
      <c r="AE12" s="75">
        <f>O12+AC12</f>
        <v>2</v>
      </c>
      <c r="AF12" s="78">
        <f>P12+AD12</f>
        <v>5000</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2000</v>
      </c>
      <c r="M15" s="96">
        <f t="shared" si="3"/>
        <v>0</v>
      </c>
      <c r="N15" s="96">
        <f t="shared" si="3"/>
        <v>0</v>
      </c>
      <c r="O15" s="96">
        <f t="shared" si="3"/>
        <v>1</v>
      </c>
      <c r="P15" s="97">
        <f t="shared" si="3"/>
        <v>2000</v>
      </c>
      <c r="Q15" s="98">
        <f t="shared" si="3"/>
        <v>1</v>
      </c>
      <c r="R15" s="96">
        <f t="shared" si="3"/>
        <v>3000</v>
      </c>
      <c r="S15" s="96">
        <f t="shared" si="3"/>
        <v>0</v>
      </c>
      <c r="T15" s="96">
        <f t="shared" si="3"/>
        <v>0</v>
      </c>
      <c r="U15" s="96">
        <f t="shared" si="3"/>
        <v>0</v>
      </c>
      <c r="V15" s="96">
        <f t="shared" si="3"/>
        <v>0</v>
      </c>
      <c r="W15" s="96">
        <f t="shared" si="3"/>
        <v>0</v>
      </c>
      <c r="X15" s="96">
        <f t="shared" si="3"/>
        <v>0</v>
      </c>
      <c r="Y15" s="96">
        <f t="shared" si="3"/>
        <v>0</v>
      </c>
      <c r="Z15" s="96">
        <f t="shared" si="3"/>
        <v>0</v>
      </c>
      <c r="AA15" s="96">
        <f t="shared" si="3"/>
        <v>0</v>
      </c>
      <c r="AB15" s="96">
        <f t="shared" si="3"/>
        <v>0</v>
      </c>
      <c r="AC15" s="96">
        <f t="shared" si="3"/>
        <v>1</v>
      </c>
      <c r="AD15" s="99">
        <f t="shared" si="3"/>
        <v>3000</v>
      </c>
      <c r="AE15" s="95">
        <f t="shared" si="3"/>
        <v>2</v>
      </c>
      <c r="AF15" s="97">
        <f t="shared" si="3"/>
        <v>5000</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16:E19"/>
    <mergeCell ref="B20:E23"/>
    <mergeCell ref="B24:E27"/>
    <mergeCell ref="B28:E31"/>
    <mergeCell ref="F33:AF33"/>
    <mergeCell ref="G34:AF34"/>
    <mergeCell ref="Y8:Z10"/>
    <mergeCell ref="AA8:AB10"/>
    <mergeCell ref="AC8:AD10"/>
    <mergeCell ref="AE8:AF10"/>
    <mergeCell ref="U8:V10"/>
    <mergeCell ref="W8:X10"/>
    <mergeCell ref="B12:E15"/>
    <mergeCell ref="M8:N10"/>
    <mergeCell ref="O8:P10"/>
    <mergeCell ref="Q8:R10"/>
    <mergeCell ref="S8:T10"/>
    <mergeCell ref="B4:AF4"/>
    <mergeCell ref="B7:E11"/>
    <mergeCell ref="F7:F11"/>
    <mergeCell ref="G7:P7"/>
    <mergeCell ref="Q7:AD7"/>
    <mergeCell ref="AE7:AF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topLeftCell="A16" zoomScale="60" zoomScaleNormal="100" workbookViewId="0">
      <selection activeCell="C13" sqref="C13"/>
    </sheetView>
  </sheetViews>
  <sheetFormatPr defaultRowHeight="13.5" x14ac:dyDescent="0.15"/>
  <cols>
    <col min="1" max="1" width="5" style="45" customWidth="1"/>
    <col min="2" max="2" width="9" style="45"/>
    <col min="3" max="3" width="39.5" style="45" customWidth="1"/>
    <col min="4" max="4" width="125.375" style="45" customWidth="1"/>
    <col min="5" max="16384" width="9" style="45"/>
  </cols>
  <sheetData>
    <row r="1" spans="1:4" ht="28.5" customHeight="1" x14ac:dyDescent="0.15">
      <c r="D1" s="56"/>
    </row>
    <row r="2" spans="1:4" ht="28.5" customHeight="1" x14ac:dyDescent="0.15">
      <c r="A2" s="159" t="s">
        <v>30</v>
      </c>
      <c r="B2" s="160"/>
      <c r="C2" s="160"/>
      <c r="D2" s="160"/>
    </row>
    <row r="3" spans="1:4" ht="6.75" customHeight="1" x14ac:dyDescent="0.15"/>
    <row r="4" spans="1:4" ht="48.75" customHeight="1" thickBot="1" x14ac:dyDescent="0.2">
      <c r="B4" s="57" t="s">
        <v>31</v>
      </c>
    </row>
    <row r="5" spans="1:4" ht="27.75" customHeight="1" thickBot="1" x14ac:dyDescent="0.2">
      <c r="B5" s="58"/>
      <c r="C5" s="59" t="s">
        <v>32</v>
      </c>
      <c r="D5" s="60" t="s">
        <v>33</v>
      </c>
    </row>
    <row r="6" spans="1:4" ht="64.5" customHeight="1" x14ac:dyDescent="0.15">
      <c r="B6" s="161" t="s">
        <v>34</v>
      </c>
      <c r="C6" s="61" t="s">
        <v>35</v>
      </c>
      <c r="D6" s="62" t="s">
        <v>36</v>
      </c>
    </row>
    <row r="7" spans="1:4" ht="64.5" customHeight="1" x14ac:dyDescent="0.15">
      <c r="B7" s="162"/>
      <c r="C7" s="63" t="s">
        <v>37</v>
      </c>
      <c r="D7" s="64" t="s">
        <v>38</v>
      </c>
    </row>
    <row r="8" spans="1:4" ht="64.5" customHeight="1" x14ac:dyDescent="0.15">
      <c r="B8" s="163"/>
      <c r="C8" s="65" t="s">
        <v>39</v>
      </c>
      <c r="D8" s="66" t="s">
        <v>40</v>
      </c>
    </row>
    <row r="9" spans="1:4" ht="64.5" customHeight="1" thickBot="1" x14ac:dyDescent="0.2">
      <c r="B9" s="164"/>
      <c r="C9" s="67" t="s">
        <v>41</v>
      </c>
      <c r="D9" s="68" t="s">
        <v>42</v>
      </c>
    </row>
    <row r="10" spans="1:4" ht="64.5" customHeight="1" x14ac:dyDescent="0.15">
      <c r="B10" s="161" t="s">
        <v>43</v>
      </c>
      <c r="C10" s="61" t="s">
        <v>44</v>
      </c>
      <c r="D10" s="62" t="s">
        <v>45</v>
      </c>
    </row>
    <row r="11" spans="1:4" ht="64.5" customHeight="1" x14ac:dyDescent="0.15">
      <c r="B11" s="162"/>
      <c r="C11" s="63" t="s">
        <v>46</v>
      </c>
      <c r="D11" s="64" t="s">
        <v>47</v>
      </c>
    </row>
    <row r="12" spans="1:4" ht="64.5" customHeight="1" x14ac:dyDescent="0.15">
      <c r="B12" s="163"/>
      <c r="C12" s="65" t="s">
        <v>48</v>
      </c>
      <c r="D12" s="66" t="s">
        <v>49</v>
      </c>
    </row>
    <row r="13" spans="1:4" ht="64.5" customHeight="1" x14ac:dyDescent="0.15">
      <c r="B13" s="163"/>
      <c r="C13" s="65" t="s">
        <v>50</v>
      </c>
      <c r="D13" s="66" t="s">
        <v>51</v>
      </c>
    </row>
    <row r="14" spans="1:4" ht="64.5" customHeight="1" x14ac:dyDescent="0.15">
      <c r="B14" s="163"/>
      <c r="C14" s="65" t="s">
        <v>52</v>
      </c>
      <c r="D14" s="66" t="s">
        <v>53</v>
      </c>
    </row>
    <row r="15" spans="1:4" ht="64.5" customHeight="1" thickBot="1" x14ac:dyDescent="0.2">
      <c r="B15" s="164"/>
      <c r="C15" s="67" t="s">
        <v>54</v>
      </c>
      <c r="D15" s="68" t="s">
        <v>55</v>
      </c>
    </row>
    <row r="16" spans="1:4" ht="57" customHeight="1" x14ac:dyDescent="0.15">
      <c r="B16" s="69"/>
      <c r="C16" s="70"/>
      <c r="D16" s="70"/>
    </row>
    <row r="17" spans="2:4" ht="32.25" customHeight="1" x14ac:dyDescent="0.15"/>
    <row r="18" spans="2:4" ht="42.75" customHeight="1" thickBot="1" x14ac:dyDescent="0.2">
      <c r="B18" s="57" t="s">
        <v>56</v>
      </c>
    </row>
    <row r="19" spans="2:4" ht="65.25" customHeight="1" x14ac:dyDescent="0.15">
      <c r="B19" s="165" t="s">
        <v>57</v>
      </c>
      <c r="C19" s="61" t="s">
        <v>58</v>
      </c>
      <c r="D19" s="62" t="s">
        <v>59</v>
      </c>
    </row>
    <row r="20" spans="2:4" ht="65.25" customHeight="1" x14ac:dyDescent="0.15">
      <c r="B20" s="166"/>
      <c r="C20" s="65" t="s">
        <v>60</v>
      </c>
      <c r="D20" s="66" t="s">
        <v>61</v>
      </c>
    </row>
    <row r="21" spans="2:4" ht="65.25" customHeight="1" x14ac:dyDescent="0.15">
      <c r="B21" s="166"/>
      <c r="C21" s="65" t="s">
        <v>62</v>
      </c>
      <c r="D21" s="66" t="s">
        <v>63</v>
      </c>
    </row>
    <row r="22" spans="2:4" ht="65.25" customHeight="1" x14ac:dyDescent="0.15">
      <c r="B22" s="166"/>
      <c r="C22" s="65" t="s">
        <v>64</v>
      </c>
      <c r="D22" s="66" t="s">
        <v>65</v>
      </c>
    </row>
    <row r="23" spans="2:4" ht="66.75" customHeight="1" x14ac:dyDescent="0.15">
      <c r="B23" s="166"/>
      <c r="C23" s="65" t="s">
        <v>66</v>
      </c>
      <c r="D23" s="66" t="s">
        <v>67</v>
      </c>
    </row>
    <row r="24" spans="2:4" ht="64.5" customHeight="1" thickBot="1" x14ac:dyDescent="0.2">
      <c r="B24" s="167"/>
      <c r="C24" s="67" t="s">
        <v>68</v>
      </c>
      <c r="D24" s="68" t="s">
        <v>69</v>
      </c>
    </row>
    <row r="25" spans="2:4" ht="65.25" customHeight="1" thickBot="1" x14ac:dyDescent="0.2">
      <c r="B25" s="71" t="s">
        <v>70</v>
      </c>
      <c r="C25" s="72" t="s">
        <v>28</v>
      </c>
      <c r="D25" s="73" t="s">
        <v>71</v>
      </c>
    </row>
    <row r="26" spans="2:4" ht="65.25" customHeight="1" x14ac:dyDescent="0.15">
      <c r="B26" s="168" t="s">
        <v>72</v>
      </c>
      <c r="C26" s="63" t="s">
        <v>73</v>
      </c>
      <c r="D26" s="64" t="s">
        <v>74</v>
      </c>
    </row>
    <row r="27" spans="2:4" ht="65.25" customHeight="1" x14ac:dyDescent="0.15">
      <c r="B27" s="168"/>
      <c r="C27" s="65" t="s">
        <v>75</v>
      </c>
      <c r="D27" s="66" t="s">
        <v>76</v>
      </c>
    </row>
    <row r="28" spans="2:4" ht="65.25" customHeight="1" x14ac:dyDescent="0.15">
      <c r="B28" s="168"/>
      <c r="C28" s="65" t="s">
        <v>77</v>
      </c>
      <c r="D28" s="66" t="s">
        <v>78</v>
      </c>
    </row>
    <row r="29" spans="2:4" ht="65.25" customHeight="1" thickBot="1" x14ac:dyDescent="0.2">
      <c r="B29" s="169"/>
      <c r="C29" s="67" t="s">
        <v>79</v>
      </c>
      <c r="D29" s="74" t="s">
        <v>80</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G8" zoomScale="70" zoomScaleNormal="70" zoomScaleSheetLayoutView="70" workbookViewId="0">
      <selection activeCell="T13" sqref="T13"/>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91</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7500</v>
      </c>
      <c r="M12" s="77"/>
      <c r="N12" s="77"/>
      <c r="O12" s="77">
        <f>G12+I12+K12+M12</f>
        <v>1</v>
      </c>
      <c r="P12" s="78">
        <f>H12+J12+L12+N12</f>
        <v>7500</v>
      </c>
      <c r="Q12" s="79"/>
      <c r="R12" s="77"/>
      <c r="S12" s="77"/>
      <c r="T12" s="76"/>
      <c r="U12" s="77">
        <v>1</v>
      </c>
      <c r="V12" s="76">
        <v>21048</v>
      </c>
      <c r="W12" s="77"/>
      <c r="X12" s="76"/>
      <c r="Y12" s="77"/>
      <c r="Z12" s="76"/>
      <c r="AA12" s="77">
        <v>1</v>
      </c>
      <c r="AB12" s="76">
        <v>24340</v>
      </c>
      <c r="AC12" s="77">
        <f>Q12+S12+U12+W12+Y12+AA12</f>
        <v>2</v>
      </c>
      <c r="AD12" s="80">
        <f>R12+T12+V12+X12+Z12+AB12</f>
        <v>45388</v>
      </c>
      <c r="AE12" s="75">
        <f>O12+AC12</f>
        <v>3</v>
      </c>
      <c r="AF12" s="78">
        <f>P12+AD12</f>
        <v>52888</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7500</v>
      </c>
      <c r="M15" s="96">
        <f t="shared" si="3"/>
        <v>0</v>
      </c>
      <c r="N15" s="96">
        <f t="shared" si="3"/>
        <v>0</v>
      </c>
      <c r="O15" s="96">
        <f t="shared" si="3"/>
        <v>1</v>
      </c>
      <c r="P15" s="97">
        <f t="shared" si="3"/>
        <v>7500</v>
      </c>
      <c r="Q15" s="98">
        <f t="shared" si="3"/>
        <v>0</v>
      </c>
      <c r="R15" s="96">
        <f t="shared" si="3"/>
        <v>0</v>
      </c>
      <c r="S15" s="96">
        <f t="shared" si="3"/>
        <v>0</v>
      </c>
      <c r="T15" s="96">
        <f t="shared" si="3"/>
        <v>0</v>
      </c>
      <c r="U15" s="96">
        <f t="shared" si="3"/>
        <v>1</v>
      </c>
      <c r="V15" s="96">
        <f t="shared" si="3"/>
        <v>21048</v>
      </c>
      <c r="W15" s="96">
        <f t="shared" si="3"/>
        <v>0</v>
      </c>
      <c r="X15" s="96">
        <f t="shared" si="3"/>
        <v>0</v>
      </c>
      <c r="Y15" s="96">
        <f t="shared" si="3"/>
        <v>0</v>
      </c>
      <c r="Z15" s="96">
        <f t="shared" si="3"/>
        <v>0</v>
      </c>
      <c r="AA15" s="96">
        <f t="shared" si="3"/>
        <v>1</v>
      </c>
      <c r="AB15" s="96">
        <f t="shared" si="3"/>
        <v>24340</v>
      </c>
      <c r="AC15" s="96">
        <f t="shared" si="3"/>
        <v>2</v>
      </c>
      <c r="AD15" s="99">
        <f t="shared" si="3"/>
        <v>45388</v>
      </c>
      <c r="AE15" s="95">
        <f t="shared" si="3"/>
        <v>3</v>
      </c>
      <c r="AF15" s="97">
        <f t="shared" si="3"/>
        <v>52888</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 ref="B4:AF4"/>
    <mergeCell ref="B7:E11"/>
    <mergeCell ref="F7:F11"/>
    <mergeCell ref="G7:P7"/>
    <mergeCell ref="Q7:AD7"/>
    <mergeCell ref="AE7:AF7"/>
    <mergeCell ref="G8:H10"/>
    <mergeCell ref="I8:J10"/>
    <mergeCell ref="K8:L10"/>
    <mergeCell ref="M8:N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G5" zoomScale="75" zoomScaleNormal="70" zoomScaleSheetLayoutView="75" workbookViewId="0">
      <selection activeCell="AG12" sqref="AG12"/>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90</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4500</v>
      </c>
      <c r="M12" s="77"/>
      <c r="N12" s="77"/>
      <c r="O12" s="77">
        <f>G12+I12+K12+M12</f>
        <v>1</v>
      </c>
      <c r="P12" s="78">
        <f>H12+J12+L12+N12</f>
        <v>4500</v>
      </c>
      <c r="Q12" s="79"/>
      <c r="R12" s="77"/>
      <c r="S12" s="77"/>
      <c r="T12" s="76"/>
      <c r="U12" s="77">
        <v>1</v>
      </c>
      <c r="V12" s="76">
        <v>19600</v>
      </c>
      <c r="W12" s="77"/>
      <c r="X12" s="76"/>
      <c r="Y12" s="77"/>
      <c r="Z12" s="76"/>
      <c r="AA12" s="77">
        <v>1</v>
      </c>
      <c r="AB12" s="76">
        <v>23900</v>
      </c>
      <c r="AC12" s="77">
        <f>Q12+S12+U12+W12+Y12+AA12</f>
        <v>2</v>
      </c>
      <c r="AD12" s="80">
        <f>R12+T12+V12+X12+Z12+AB12</f>
        <v>43500</v>
      </c>
      <c r="AE12" s="75">
        <f>O12+AC12</f>
        <v>3</v>
      </c>
      <c r="AF12" s="78">
        <f>P12+AD12</f>
        <v>48000</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4500</v>
      </c>
      <c r="M15" s="96">
        <f t="shared" si="3"/>
        <v>0</v>
      </c>
      <c r="N15" s="96">
        <f t="shared" si="3"/>
        <v>0</v>
      </c>
      <c r="O15" s="96">
        <f t="shared" si="3"/>
        <v>1</v>
      </c>
      <c r="P15" s="97">
        <f t="shared" si="3"/>
        <v>4500</v>
      </c>
      <c r="Q15" s="98">
        <f t="shared" si="3"/>
        <v>0</v>
      </c>
      <c r="R15" s="96">
        <f t="shared" si="3"/>
        <v>0</v>
      </c>
      <c r="S15" s="96">
        <f t="shared" si="3"/>
        <v>0</v>
      </c>
      <c r="T15" s="96">
        <f t="shared" si="3"/>
        <v>0</v>
      </c>
      <c r="U15" s="96">
        <f t="shared" si="3"/>
        <v>1</v>
      </c>
      <c r="V15" s="96">
        <f t="shared" si="3"/>
        <v>19600</v>
      </c>
      <c r="W15" s="96">
        <f t="shared" si="3"/>
        <v>0</v>
      </c>
      <c r="X15" s="96">
        <f t="shared" si="3"/>
        <v>0</v>
      </c>
      <c r="Y15" s="96">
        <f t="shared" si="3"/>
        <v>0</v>
      </c>
      <c r="Z15" s="96">
        <f t="shared" si="3"/>
        <v>0</v>
      </c>
      <c r="AA15" s="96">
        <f t="shared" si="3"/>
        <v>1</v>
      </c>
      <c r="AB15" s="96">
        <f t="shared" si="3"/>
        <v>23900</v>
      </c>
      <c r="AC15" s="96">
        <f t="shared" si="3"/>
        <v>2</v>
      </c>
      <c r="AD15" s="99">
        <f t="shared" si="3"/>
        <v>43500</v>
      </c>
      <c r="AE15" s="95">
        <f t="shared" si="3"/>
        <v>3</v>
      </c>
      <c r="AF15" s="97">
        <f t="shared" si="3"/>
        <v>48000</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4:AF4"/>
    <mergeCell ref="B7:E11"/>
    <mergeCell ref="F7:F11"/>
    <mergeCell ref="G7:P7"/>
    <mergeCell ref="Q7:AD7"/>
    <mergeCell ref="AE7:AF7"/>
    <mergeCell ref="G8:H10"/>
    <mergeCell ref="I8:J10"/>
    <mergeCell ref="K8:L10"/>
    <mergeCell ref="M8:N10"/>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zoomScale="55" zoomScaleNormal="70" zoomScaleSheetLayoutView="55" workbookViewId="0">
      <selection activeCell="I12" sqref="I12"/>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89</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4500</v>
      </c>
      <c r="M12" s="77"/>
      <c r="N12" s="77"/>
      <c r="O12" s="77">
        <f>G12+I12+K12+M12</f>
        <v>1</v>
      </c>
      <c r="P12" s="78">
        <f>H12+J12+L12+N12</f>
        <v>4500</v>
      </c>
      <c r="Q12" s="79"/>
      <c r="R12" s="77"/>
      <c r="S12" s="77"/>
      <c r="T12" s="76"/>
      <c r="U12" s="77">
        <v>4</v>
      </c>
      <c r="V12" s="76">
        <v>106400</v>
      </c>
      <c r="W12" s="77"/>
      <c r="X12" s="76"/>
      <c r="Y12" s="77"/>
      <c r="Z12" s="76"/>
      <c r="AA12" s="77">
        <v>1</v>
      </c>
      <c r="AB12" s="76">
        <v>24655</v>
      </c>
      <c r="AC12" s="77">
        <f>Q12+S12+U12+W12+Y12+AA12</f>
        <v>5</v>
      </c>
      <c r="AD12" s="80">
        <f>R12+T12+V12+X12+Z12+AB12</f>
        <v>131055</v>
      </c>
      <c r="AE12" s="75">
        <f>O12+AC12</f>
        <v>6</v>
      </c>
      <c r="AF12" s="78">
        <f>P12+AD12</f>
        <v>135555</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4500</v>
      </c>
      <c r="M15" s="96">
        <f t="shared" si="3"/>
        <v>0</v>
      </c>
      <c r="N15" s="96">
        <f t="shared" si="3"/>
        <v>0</v>
      </c>
      <c r="O15" s="96">
        <f t="shared" si="3"/>
        <v>1</v>
      </c>
      <c r="P15" s="97">
        <f t="shared" si="3"/>
        <v>4500</v>
      </c>
      <c r="Q15" s="98">
        <f t="shared" si="3"/>
        <v>0</v>
      </c>
      <c r="R15" s="96">
        <f t="shared" si="3"/>
        <v>0</v>
      </c>
      <c r="S15" s="96">
        <f t="shared" si="3"/>
        <v>0</v>
      </c>
      <c r="T15" s="96">
        <f t="shared" si="3"/>
        <v>0</v>
      </c>
      <c r="U15" s="96">
        <f t="shared" si="3"/>
        <v>4</v>
      </c>
      <c r="V15" s="96">
        <f t="shared" si="3"/>
        <v>106400</v>
      </c>
      <c r="W15" s="96">
        <f t="shared" si="3"/>
        <v>0</v>
      </c>
      <c r="X15" s="96">
        <f t="shared" si="3"/>
        <v>0</v>
      </c>
      <c r="Y15" s="96">
        <f t="shared" si="3"/>
        <v>0</v>
      </c>
      <c r="Z15" s="96">
        <f t="shared" si="3"/>
        <v>0</v>
      </c>
      <c r="AA15" s="96">
        <f t="shared" si="3"/>
        <v>1</v>
      </c>
      <c r="AB15" s="96">
        <f t="shared" si="3"/>
        <v>24655</v>
      </c>
      <c r="AC15" s="96">
        <f t="shared" si="3"/>
        <v>5</v>
      </c>
      <c r="AD15" s="99">
        <f t="shared" si="3"/>
        <v>131055</v>
      </c>
      <c r="AE15" s="95">
        <f t="shared" si="3"/>
        <v>6</v>
      </c>
      <c r="AF15" s="97">
        <f t="shared" si="3"/>
        <v>135555</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 ref="B4:AF4"/>
    <mergeCell ref="B7:E11"/>
    <mergeCell ref="F7:F11"/>
    <mergeCell ref="G7:P7"/>
    <mergeCell ref="Q7:AD7"/>
    <mergeCell ref="AE7:AF7"/>
    <mergeCell ref="G8:H10"/>
    <mergeCell ref="I8:J10"/>
    <mergeCell ref="K8:L10"/>
    <mergeCell ref="M8:N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A5" zoomScale="55" zoomScaleNormal="70" zoomScaleSheetLayoutView="55" workbookViewId="0">
      <selection activeCell="U52" sqref="U52"/>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88</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3000</v>
      </c>
      <c r="M12" s="77"/>
      <c r="N12" s="77"/>
      <c r="O12" s="77">
        <f>G12+I12+K12+M12</f>
        <v>1</v>
      </c>
      <c r="P12" s="78">
        <f>H12+J12+L12+N12</f>
        <v>3000</v>
      </c>
      <c r="Q12" s="79">
        <v>1</v>
      </c>
      <c r="R12" s="77">
        <v>4400</v>
      </c>
      <c r="S12" s="77"/>
      <c r="T12" s="76"/>
      <c r="U12" s="77">
        <v>5</v>
      </c>
      <c r="V12" s="76">
        <v>159600</v>
      </c>
      <c r="W12" s="77"/>
      <c r="X12" s="76"/>
      <c r="Y12" s="77"/>
      <c r="Z12" s="76"/>
      <c r="AA12" s="77">
        <v>1</v>
      </c>
      <c r="AB12" s="76">
        <v>24950</v>
      </c>
      <c r="AC12" s="77">
        <f>Q12+S12+U12+W12+Y12+AA12</f>
        <v>7</v>
      </c>
      <c r="AD12" s="80">
        <f>R12+T12+V12+X12+Z12+AB12</f>
        <v>188950</v>
      </c>
      <c r="AE12" s="75">
        <f>O12+AC12</f>
        <v>8</v>
      </c>
      <c r="AF12" s="78">
        <f>P12+AD12</f>
        <v>191950</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3000</v>
      </c>
      <c r="M15" s="96">
        <f t="shared" si="3"/>
        <v>0</v>
      </c>
      <c r="N15" s="96">
        <f t="shared" si="3"/>
        <v>0</v>
      </c>
      <c r="O15" s="96">
        <f t="shared" si="3"/>
        <v>1</v>
      </c>
      <c r="P15" s="97">
        <f t="shared" si="3"/>
        <v>3000</v>
      </c>
      <c r="Q15" s="98">
        <f t="shared" si="3"/>
        <v>1</v>
      </c>
      <c r="R15" s="96">
        <f t="shared" si="3"/>
        <v>4400</v>
      </c>
      <c r="S15" s="96">
        <f t="shared" si="3"/>
        <v>0</v>
      </c>
      <c r="T15" s="96">
        <f t="shared" si="3"/>
        <v>0</v>
      </c>
      <c r="U15" s="96">
        <f t="shared" si="3"/>
        <v>5</v>
      </c>
      <c r="V15" s="96">
        <f t="shared" si="3"/>
        <v>159600</v>
      </c>
      <c r="W15" s="96">
        <f t="shared" si="3"/>
        <v>0</v>
      </c>
      <c r="X15" s="96">
        <f t="shared" si="3"/>
        <v>0</v>
      </c>
      <c r="Y15" s="96">
        <f t="shared" si="3"/>
        <v>0</v>
      </c>
      <c r="Z15" s="96">
        <f t="shared" si="3"/>
        <v>0</v>
      </c>
      <c r="AA15" s="96">
        <f t="shared" si="3"/>
        <v>1</v>
      </c>
      <c r="AB15" s="96">
        <f t="shared" si="3"/>
        <v>24950</v>
      </c>
      <c r="AC15" s="96">
        <f t="shared" si="3"/>
        <v>7</v>
      </c>
      <c r="AD15" s="99">
        <f t="shared" si="3"/>
        <v>188950</v>
      </c>
      <c r="AE15" s="95">
        <f t="shared" si="3"/>
        <v>8</v>
      </c>
      <c r="AF15" s="97">
        <f t="shared" si="3"/>
        <v>191950</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4:AF4"/>
    <mergeCell ref="B7:E11"/>
    <mergeCell ref="F7:F11"/>
    <mergeCell ref="G7:P7"/>
    <mergeCell ref="Q7:AD7"/>
    <mergeCell ref="AE7:AF7"/>
    <mergeCell ref="G8:H10"/>
    <mergeCell ref="I8:J10"/>
    <mergeCell ref="K8:L10"/>
    <mergeCell ref="M8:N10"/>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zoomScale="55" zoomScaleNormal="70" zoomScaleSheetLayoutView="55" workbookViewId="0">
      <selection activeCell="R12" sqref="R12"/>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87</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3000</v>
      </c>
      <c r="M12" s="77"/>
      <c r="N12" s="77"/>
      <c r="O12" s="77">
        <f>G12+I12+K12+M12</f>
        <v>1</v>
      </c>
      <c r="P12" s="78">
        <f>H12+J12+L12+N12</f>
        <v>3000</v>
      </c>
      <c r="Q12" s="79">
        <v>2</v>
      </c>
      <c r="R12" s="77">
        <v>8800</v>
      </c>
      <c r="S12" s="77"/>
      <c r="T12" s="76"/>
      <c r="U12" s="77">
        <v>4</v>
      </c>
      <c r="V12" s="76">
        <v>106400</v>
      </c>
      <c r="W12" s="77"/>
      <c r="X12" s="76"/>
      <c r="Y12" s="77"/>
      <c r="Z12" s="76"/>
      <c r="AA12" s="77">
        <v>1</v>
      </c>
      <c r="AB12" s="76">
        <v>24495</v>
      </c>
      <c r="AC12" s="77">
        <f>Q12+S12+U12+W12+Y12+AA12</f>
        <v>7</v>
      </c>
      <c r="AD12" s="80">
        <f>R12+T12+V12+X12+Z12+AB12</f>
        <v>139695</v>
      </c>
      <c r="AE12" s="75">
        <f>O12+AC12</f>
        <v>8</v>
      </c>
      <c r="AF12" s="78">
        <f>P12+AD12</f>
        <v>142695</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3000</v>
      </c>
      <c r="M15" s="96">
        <f t="shared" si="3"/>
        <v>0</v>
      </c>
      <c r="N15" s="96">
        <f t="shared" si="3"/>
        <v>0</v>
      </c>
      <c r="O15" s="96">
        <f t="shared" si="3"/>
        <v>1</v>
      </c>
      <c r="P15" s="97">
        <f t="shared" si="3"/>
        <v>3000</v>
      </c>
      <c r="Q15" s="98">
        <f t="shared" si="3"/>
        <v>2</v>
      </c>
      <c r="R15" s="96">
        <f t="shared" si="3"/>
        <v>8800</v>
      </c>
      <c r="S15" s="96">
        <f t="shared" si="3"/>
        <v>0</v>
      </c>
      <c r="T15" s="96">
        <f t="shared" si="3"/>
        <v>0</v>
      </c>
      <c r="U15" s="96">
        <f t="shared" si="3"/>
        <v>4</v>
      </c>
      <c r="V15" s="96">
        <f t="shared" si="3"/>
        <v>106400</v>
      </c>
      <c r="W15" s="96">
        <f t="shared" si="3"/>
        <v>0</v>
      </c>
      <c r="X15" s="96">
        <f t="shared" si="3"/>
        <v>0</v>
      </c>
      <c r="Y15" s="96">
        <f t="shared" si="3"/>
        <v>0</v>
      </c>
      <c r="Z15" s="96">
        <f t="shared" si="3"/>
        <v>0</v>
      </c>
      <c r="AA15" s="96">
        <f t="shared" si="3"/>
        <v>1</v>
      </c>
      <c r="AB15" s="96">
        <f t="shared" si="3"/>
        <v>24495</v>
      </c>
      <c r="AC15" s="96">
        <f t="shared" si="3"/>
        <v>7</v>
      </c>
      <c r="AD15" s="99">
        <f t="shared" si="3"/>
        <v>139695</v>
      </c>
      <c r="AE15" s="95">
        <f t="shared" si="3"/>
        <v>8</v>
      </c>
      <c r="AF15" s="97">
        <f t="shared" si="3"/>
        <v>142695</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 ref="B4:AF4"/>
    <mergeCell ref="B7:E11"/>
    <mergeCell ref="F7:F11"/>
    <mergeCell ref="G7:P7"/>
    <mergeCell ref="Q7:AD7"/>
    <mergeCell ref="AE7:AF7"/>
    <mergeCell ref="G8:H10"/>
    <mergeCell ref="I8:J10"/>
    <mergeCell ref="K8:L10"/>
    <mergeCell ref="M8:N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A7" zoomScale="55" zoomScaleNormal="70" zoomScaleSheetLayoutView="55" workbookViewId="0">
      <selection activeCell="P3" sqref="P3"/>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86</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3000</v>
      </c>
      <c r="M12" s="77"/>
      <c r="N12" s="77"/>
      <c r="O12" s="77">
        <f>G12+I12+K12+M12</f>
        <v>1</v>
      </c>
      <c r="P12" s="78">
        <f>H12+J12+L12+N12</f>
        <v>3000</v>
      </c>
      <c r="Q12" s="79">
        <v>1</v>
      </c>
      <c r="R12" s="77">
        <v>5300</v>
      </c>
      <c r="S12" s="77"/>
      <c r="T12" s="76"/>
      <c r="U12" s="77">
        <v>6</v>
      </c>
      <c r="V12" s="76">
        <v>136800</v>
      </c>
      <c r="W12" s="77"/>
      <c r="X12" s="76"/>
      <c r="Y12" s="77"/>
      <c r="Z12" s="76"/>
      <c r="AA12" s="77">
        <v>1</v>
      </c>
      <c r="AB12" s="76">
        <v>24840</v>
      </c>
      <c r="AC12" s="77">
        <f>Q12+S12+U12+W12+Y12+AA12</f>
        <v>8</v>
      </c>
      <c r="AD12" s="80">
        <f>R12+T12+V12+X12+Z12+AB12</f>
        <v>166940</v>
      </c>
      <c r="AE12" s="75">
        <f>O12+AC12</f>
        <v>9</v>
      </c>
      <c r="AF12" s="78">
        <f>P12+AD12</f>
        <v>169940</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3000</v>
      </c>
      <c r="M15" s="96">
        <f t="shared" si="3"/>
        <v>0</v>
      </c>
      <c r="N15" s="96">
        <f t="shared" si="3"/>
        <v>0</v>
      </c>
      <c r="O15" s="96">
        <f t="shared" si="3"/>
        <v>1</v>
      </c>
      <c r="P15" s="97">
        <f t="shared" si="3"/>
        <v>3000</v>
      </c>
      <c r="Q15" s="98">
        <f t="shared" si="3"/>
        <v>1</v>
      </c>
      <c r="R15" s="96">
        <f t="shared" si="3"/>
        <v>5300</v>
      </c>
      <c r="S15" s="96">
        <f t="shared" si="3"/>
        <v>0</v>
      </c>
      <c r="T15" s="96">
        <f t="shared" si="3"/>
        <v>0</v>
      </c>
      <c r="U15" s="96">
        <f t="shared" si="3"/>
        <v>6</v>
      </c>
      <c r="V15" s="96">
        <f t="shared" si="3"/>
        <v>136800</v>
      </c>
      <c r="W15" s="96">
        <f t="shared" si="3"/>
        <v>0</v>
      </c>
      <c r="X15" s="96">
        <f t="shared" si="3"/>
        <v>0</v>
      </c>
      <c r="Y15" s="96">
        <f t="shared" si="3"/>
        <v>0</v>
      </c>
      <c r="Z15" s="96">
        <f t="shared" si="3"/>
        <v>0</v>
      </c>
      <c r="AA15" s="96">
        <f t="shared" si="3"/>
        <v>1</v>
      </c>
      <c r="AB15" s="96">
        <f t="shared" si="3"/>
        <v>24840</v>
      </c>
      <c r="AC15" s="96">
        <f t="shared" si="3"/>
        <v>8</v>
      </c>
      <c r="AD15" s="99">
        <f t="shared" si="3"/>
        <v>166940</v>
      </c>
      <c r="AE15" s="95">
        <f t="shared" si="3"/>
        <v>9</v>
      </c>
      <c r="AF15" s="97">
        <f t="shared" si="3"/>
        <v>169940</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 ref="B4:AF4"/>
    <mergeCell ref="B7:E11"/>
    <mergeCell ref="F7:F11"/>
    <mergeCell ref="G7:P7"/>
    <mergeCell ref="Q7:AD7"/>
    <mergeCell ref="AE7:AF7"/>
    <mergeCell ref="G8:H10"/>
    <mergeCell ref="I8:J10"/>
    <mergeCell ref="K8:L10"/>
    <mergeCell ref="M8:N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F1" zoomScale="55" zoomScaleNormal="70" zoomScaleSheetLayoutView="55" workbookViewId="0">
      <selection activeCell="V12" sqref="V12"/>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85</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3000</v>
      </c>
      <c r="M12" s="77"/>
      <c r="N12" s="77"/>
      <c r="O12" s="77">
        <f>G12+I12+K12+M12</f>
        <v>1</v>
      </c>
      <c r="P12" s="78">
        <f>H12+J12+L12+N12</f>
        <v>3000</v>
      </c>
      <c r="Q12" s="79">
        <v>1</v>
      </c>
      <c r="R12" s="77">
        <v>5300</v>
      </c>
      <c r="S12" s="77"/>
      <c r="T12" s="76"/>
      <c r="U12" s="77">
        <v>5</v>
      </c>
      <c r="V12" s="76">
        <v>117600</v>
      </c>
      <c r="W12" s="77"/>
      <c r="X12" s="76"/>
      <c r="Y12" s="77"/>
      <c r="Z12" s="76"/>
      <c r="AA12" s="77">
        <v>1</v>
      </c>
      <c r="AB12" s="76">
        <v>9835</v>
      </c>
      <c r="AC12" s="77">
        <f>Q12+S12+U12+W12+Y12+AA12</f>
        <v>7</v>
      </c>
      <c r="AD12" s="80">
        <f>R12+T12+V12+X12+Z12+AB12</f>
        <v>132735</v>
      </c>
      <c r="AE12" s="75">
        <f>O12+AC12</f>
        <v>8</v>
      </c>
      <c r="AF12" s="78">
        <f>P12+AD12</f>
        <v>135735</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3000</v>
      </c>
      <c r="M15" s="96">
        <f t="shared" si="3"/>
        <v>0</v>
      </c>
      <c r="N15" s="96">
        <f t="shared" si="3"/>
        <v>0</v>
      </c>
      <c r="O15" s="96">
        <f t="shared" si="3"/>
        <v>1</v>
      </c>
      <c r="P15" s="97">
        <f t="shared" si="3"/>
        <v>3000</v>
      </c>
      <c r="Q15" s="98">
        <f t="shared" si="3"/>
        <v>1</v>
      </c>
      <c r="R15" s="96">
        <f t="shared" si="3"/>
        <v>5300</v>
      </c>
      <c r="S15" s="96">
        <f t="shared" si="3"/>
        <v>0</v>
      </c>
      <c r="T15" s="96">
        <f t="shared" si="3"/>
        <v>0</v>
      </c>
      <c r="U15" s="96">
        <f t="shared" si="3"/>
        <v>5</v>
      </c>
      <c r="V15" s="96">
        <f t="shared" si="3"/>
        <v>117600</v>
      </c>
      <c r="W15" s="96">
        <f t="shared" si="3"/>
        <v>0</v>
      </c>
      <c r="X15" s="96">
        <f t="shared" si="3"/>
        <v>0</v>
      </c>
      <c r="Y15" s="96">
        <f t="shared" si="3"/>
        <v>0</v>
      </c>
      <c r="Z15" s="96">
        <f t="shared" si="3"/>
        <v>0</v>
      </c>
      <c r="AA15" s="96">
        <f t="shared" si="3"/>
        <v>1</v>
      </c>
      <c r="AB15" s="96">
        <f t="shared" si="3"/>
        <v>9835</v>
      </c>
      <c r="AC15" s="96">
        <f t="shared" si="3"/>
        <v>7</v>
      </c>
      <c r="AD15" s="99">
        <f t="shared" si="3"/>
        <v>132735</v>
      </c>
      <c r="AE15" s="95">
        <f t="shared" si="3"/>
        <v>8</v>
      </c>
      <c r="AF15" s="97">
        <f t="shared" si="3"/>
        <v>135735</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4:AF4"/>
    <mergeCell ref="B7:E11"/>
    <mergeCell ref="F7:F11"/>
    <mergeCell ref="G7:P7"/>
    <mergeCell ref="Q7:AD7"/>
    <mergeCell ref="AE7:AF7"/>
    <mergeCell ref="G8:H10"/>
    <mergeCell ref="I8:J10"/>
    <mergeCell ref="K8:L10"/>
    <mergeCell ref="M8:N10"/>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34"/>
  <sheetViews>
    <sheetView view="pageBreakPreview" topLeftCell="F7" zoomScale="55" zoomScaleNormal="70" zoomScaleSheetLayoutView="55" workbookViewId="0">
      <selection activeCell="AB12" sqref="AB12"/>
    </sheetView>
  </sheetViews>
  <sheetFormatPr defaultRowHeight="13.5" x14ac:dyDescent="0.15"/>
  <cols>
    <col min="1" max="1" width="2.75" style="45" customWidth="1"/>
    <col min="2" max="4" width="4.625" style="45" hidden="1" customWidth="1"/>
    <col min="5" max="5" width="7.5" style="45" hidden="1" customWidth="1"/>
    <col min="6" max="6" width="22.875" style="45" customWidth="1"/>
    <col min="7" max="7" width="5.5" style="45" customWidth="1"/>
    <col min="8" max="8" width="10" style="45" customWidth="1"/>
    <col min="9" max="9" width="4.625" style="45" customWidth="1"/>
    <col min="10" max="10" width="10" style="45" customWidth="1"/>
    <col min="11" max="11" width="4.625" style="45" customWidth="1"/>
    <col min="12" max="12" width="10.125" style="45" customWidth="1"/>
    <col min="13" max="13" width="4.625" style="45" customWidth="1"/>
    <col min="14" max="14" width="10" style="45" customWidth="1"/>
    <col min="15" max="15" width="4.625" style="45" customWidth="1"/>
    <col min="16" max="16" width="10.125" style="45" customWidth="1"/>
    <col min="17" max="17" width="4.625" style="45" customWidth="1"/>
    <col min="18" max="18" width="10" style="45" customWidth="1"/>
    <col min="19" max="19" width="4.625" style="45" customWidth="1"/>
    <col min="20" max="20" width="10.125" style="45" customWidth="1"/>
    <col min="21" max="21" width="4.625" style="45" customWidth="1"/>
    <col min="22" max="22" width="10.125" style="45" customWidth="1"/>
    <col min="23" max="23" width="4.625" style="45" customWidth="1"/>
    <col min="24" max="24" width="10.25" style="45" customWidth="1"/>
    <col min="25" max="25" width="4.625" style="45" customWidth="1"/>
    <col min="26" max="26" width="10.125" style="45" customWidth="1"/>
    <col min="27" max="27" width="4.625" style="45" customWidth="1"/>
    <col min="28" max="28" width="10.25" style="45" customWidth="1"/>
    <col min="29" max="29" width="4.625" style="45" customWidth="1"/>
    <col min="30" max="30" width="10.125" style="45" customWidth="1"/>
    <col min="31" max="31" width="4.25" style="45" customWidth="1"/>
    <col min="32" max="32" width="10.25" style="45" customWidth="1"/>
    <col min="33" max="38" width="4.625" style="45" customWidth="1"/>
    <col min="39" max="16384" width="9" style="45"/>
  </cols>
  <sheetData>
    <row r="1" spans="2:32" ht="30" customHeight="1" x14ac:dyDescent="0.15"/>
    <row r="2" spans="2:32" ht="30" customHeight="1" x14ac:dyDescent="0.15"/>
    <row r="3" spans="2:32" ht="30" customHeight="1" x14ac:dyDescent="0.15"/>
    <row r="4" spans="2:32" ht="35.25" customHeight="1" x14ac:dyDescent="0.15">
      <c r="B4" s="135" t="s">
        <v>84</v>
      </c>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row>
    <row r="5" spans="2:32" ht="25.5" customHeight="1" x14ac:dyDescent="0.15">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row>
    <row r="6" spans="2:32" ht="14.25" thickBot="1" x14ac:dyDescent="0.2"/>
    <row r="7" spans="2:32" ht="26.25" customHeight="1" x14ac:dyDescent="0.15">
      <c r="B7" s="136" t="s">
        <v>15</v>
      </c>
      <c r="C7" s="137"/>
      <c r="D7" s="137"/>
      <c r="E7" s="137"/>
      <c r="F7" s="142" t="s">
        <v>0</v>
      </c>
      <c r="G7" s="145" t="s">
        <v>1</v>
      </c>
      <c r="H7" s="146"/>
      <c r="I7" s="146"/>
      <c r="J7" s="146"/>
      <c r="K7" s="146"/>
      <c r="L7" s="146"/>
      <c r="M7" s="146"/>
      <c r="N7" s="146"/>
      <c r="O7" s="146"/>
      <c r="P7" s="147"/>
      <c r="Q7" s="148" t="s">
        <v>2</v>
      </c>
      <c r="R7" s="146"/>
      <c r="S7" s="146"/>
      <c r="T7" s="146"/>
      <c r="U7" s="146"/>
      <c r="V7" s="146"/>
      <c r="W7" s="146"/>
      <c r="X7" s="146"/>
      <c r="Y7" s="146"/>
      <c r="Z7" s="146"/>
      <c r="AA7" s="146"/>
      <c r="AB7" s="146"/>
      <c r="AC7" s="146"/>
      <c r="AD7" s="149"/>
      <c r="AE7" s="150"/>
      <c r="AF7" s="151"/>
    </row>
    <row r="8" spans="2:32" ht="26.25" customHeight="1" x14ac:dyDescent="0.15">
      <c r="B8" s="138"/>
      <c r="C8" s="139"/>
      <c r="D8" s="139"/>
      <c r="E8" s="139"/>
      <c r="F8" s="143"/>
      <c r="G8" s="152" t="s">
        <v>5</v>
      </c>
      <c r="H8" s="153"/>
      <c r="I8" s="158" t="s">
        <v>18</v>
      </c>
      <c r="J8" s="153"/>
      <c r="K8" s="158" t="s">
        <v>19</v>
      </c>
      <c r="L8" s="153"/>
      <c r="M8" s="158" t="s">
        <v>26</v>
      </c>
      <c r="N8" s="153"/>
      <c r="O8" s="129" t="s">
        <v>10</v>
      </c>
      <c r="P8" s="130"/>
      <c r="Q8" s="133" t="s">
        <v>6</v>
      </c>
      <c r="R8" s="112"/>
      <c r="S8" s="111" t="s">
        <v>22</v>
      </c>
      <c r="T8" s="112"/>
      <c r="U8" s="111" t="s">
        <v>20</v>
      </c>
      <c r="V8" s="112"/>
      <c r="W8" s="111" t="s">
        <v>7</v>
      </c>
      <c r="X8" s="112"/>
      <c r="Y8" s="111" t="s">
        <v>21</v>
      </c>
      <c r="Z8" s="112"/>
      <c r="AA8" s="111" t="s">
        <v>25</v>
      </c>
      <c r="AB8" s="112"/>
      <c r="AC8" s="112" t="s">
        <v>12</v>
      </c>
      <c r="AD8" s="113"/>
      <c r="AE8" s="114" t="s">
        <v>14</v>
      </c>
      <c r="AF8" s="115"/>
    </row>
    <row r="9" spans="2:32" ht="34.5" customHeight="1" x14ac:dyDescent="0.15">
      <c r="B9" s="138"/>
      <c r="C9" s="139"/>
      <c r="D9" s="139"/>
      <c r="E9" s="139"/>
      <c r="F9" s="143"/>
      <c r="G9" s="154"/>
      <c r="H9" s="155"/>
      <c r="I9" s="155"/>
      <c r="J9" s="155"/>
      <c r="K9" s="155"/>
      <c r="L9" s="155"/>
      <c r="M9" s="155"/>
      <c r="N9" s="155"/>
      <c r="O9" s="131"/>
      <c r="P9" s="115"/>
      <c r="Q9" s="134"/>
      <c r="R9" s="112"/>
      <c r="S9" s="112"/>
      <c r="T9" s="112"/>
      <c r="U9" s="112"/>
      <c r="V9" s="112"/>
      <c r="W9" s="112"/>
      <c r="X9" s="112"/>
      <c r="Y9" s="112"/>
      <c r="Z9" s="112"/>
      <c r="AA9" s="112"/>
      <c r="AB9" s="112"/>
      <c r="AC9" s="112"/>
      <c r="AD9" s="113"/>
      <c r="AE9" s="116"/>
      <c r="AF9" s="115"/>
    </row>
    <row r="10" spans="2:32" ht="34.5" customHeight="1" x14ac:dyDescent="0.15">
      <c r="B10" s="138"/>
      <c r="C10" s="139"/>
      <c r="D10" s="139"/>
      <c r="E10" s="139"/>
      <c r="F10" s="143"/>
      <c r="G10" s="156"/>
      <c r="H10" s="157"/>
      <c r="I10" s="157"/>
      <c r="J10" s="157"/>
      <c r="K10" s="157"/>
      <c r="L10" s="157"/>
      <c r="M10" s="157"/>
      <c r="N10" s="157"/>
      <c r="O10" s="132"/>
      <c r="P10" s="118"/>
      <c r="Q10" s="134"/>
      <c r="R10" s="112"/>
      <c r="S10" s="112"/>
      <c r="T10" s="112"/>
      <c r="U10" s="112"/>
      <c r="V10" s="112"/>
      <c r="W10" s="112"/>
      <c r="X10" s="112"/>
      <c r="Y10" s="112"/>
      <c r="Z10" s="112"/>
      <c r="AA10" s="112"/>
      <c r="AB10" s="112"/>
      <c r="AC10" s="112"/>
      <c r="AD10" s="113"/>
      <c r="AE10" s="117"/>
      <c r="AF10" s="118"/>
    </row>
    <row r="11" spans="2:32" ht="58.5" customHeight="1" thickBot="1" x14ac:dyDescent="0.2">
      <c r="B11" s="140"/>
      <c r="C11" s="141"/>
      <c r="D11" s="141"/>
      <c r="E11" s="141"/>
      <c r="F11" s="144"/>
      <c r="G11" s="47" t="s">
        <v>9</v>
      </c>
      <c r="H11" s="48" t="s">
        <v>11</v>
      </c>
      <c r="I11" s="49" t="s">
        <v>9</v>
      </c>
      <c r="J11" s="48" t="s">
        <v>11</v>
      </c>
      <c r="K11" s="49" t="s">
        <v>9</v>
      </c>
      <c r="L11" s="48" t="s">
        <v>11</v>
      </c>
      <c r="M11" s="49" t="s">
        <v>9</v>
      </c>
      <c r="N11" s="48" t="s">
        <v>11</v>
      </c>
      <c r="O11" s="49" t="s">
        <v>9</v>
      </c>
      <c r="P11" s="50" t="s">
        <v>11</v>
      </c>
      <c r="Q11" s="51" t="s">
        <v>9</v>
      </c>
      <c r="R11" s="48" t="s">
        <v>11</v>
      </c>
      <c r="S11" s="49" t="s">
        <v>9</v>
      </c>
      <c r="T11" s="48" t="s">
        <v>11</v>
      </c>
      <c r="U11" s="49" t="s">
        <v>9</v>
      </c>
      <c r="V11" s="48" t="s">
        <v>11</v>
      </c>
      <c r="W11" s="49" t="s">
        <v>9</v>
      </c>
      <c r="X11" s="48" t="s">
        <v>11</v>
      </c>
      <c r="Y11" s="49" t="s">
        <v>9</v>
      </c>
      <c r="Z11" s="48" t="s">
        <v>11</v>
      </c>
      <c r="AA11" s="49" t="s">
        <v>9</v>
      </c>
      <c r="AB11" s="48" t="s">
        <v>11</v>
      </c>
      <c r="AC11" s="49" t="s">
        <v>9</v>
      </c>
      <c r="AD11" s="52" t="s">
        <v>11</v>
      </c>
      <c r="AE11" s="47" t="s">
        <v>9</v>
      </c>
      <c r="AF11" s="50" t="s">
        <v>11</v>
      </c>
    </row>
    <row r="12" spans="2:32" ht="151.5" customHeight="1" x14ac:dyDescent="0.15">
      <c r="B12" s="119" t="s">
        <v>27</v>
      </c>
      <c r="C12" s="120"/>
      <c r="D12" s="120"/>
      <c r="E12" s="121"/>
      <c r="F12" s="54" t="s">
        <v>83</v>
      </c>
      <c r="G12" s="75"/>
      <c r="H12" s="76"/>
      <c r="I12" s="77"/>
      <c r="J12" s="76"/>
      <c r="K12" s="77">
        <v>1</v>
      </c>
      <c r="L12" s="76">
        <v>3000</v>
      </c>
      <c r="M12" s="77"/>
      <c r="N12" s="77"/>
      <c r="O12" s="77">
        <f>G12+I12+K12+M12</f>
        <v>1</v>
      </c>
      <c r="P12" s="78">
        <f>H12+J12+L12+N12</f>
        <v>3000</v>
      </c>
      <c r="Q12" s="79">
        <v>1</v>
      </c>
      <c r="R12" s="77">
        <v>5500</v>
      </c>
      <c r="S12" s="77"/>
      <c r="T12" s="76"/>
      <c r="U12" s="77">
        <v>4</v>
      </c>
      <c r="V12" s="76">
        <v>110400</v>
      </c>
      <c r="W12" s="77"/>
      <c r="X12" s="76"/>
      <c r="Y12" s="77"/>
      <c r="Z12" s="76"/>
      <c r="AA12" s="77">
        <v>1</v>
      </c>
      <c r="AB12" s="76">
        <v>5000</v>
      </c>
      <c r="AC12" s="77">
        <f>Q12+S12+U12+W12+Y12+AA12</f>
        <v>6</v>
      </c>
      <c r="AD12" s="80">
        <f>R12+T12+V12+X12+Z12+AB12</f>
        <v>120900</v>
      </c>
      <c r="AE12" s="75">
        <f>O12+AC12</f>
        <v>7</v>
      </c>
      <c r="AF12" s="78">
        <f>P12+AD12</f>
        <v>123900</v>
      </c>
    </row>
    <row r="13" spans="2:32" ht="120" customHeight="1" x14ac:dyDescent="0.15">
      <c r="B13" s="119"/>
      <c r="C13" s="120"/>
      <c r="D13" s="120"/>
      <c r="E13" s="121"/>
      <c r="F13" s="10" t="s">
        <v>28</v>
      </c>
      <c r="G13" s="81"/>
      <c r="H13" s="82"/>
      <c r="I13" s="82"/>
      <c r="J13" s="82"/>
      <c r="K13" s="82"/>
      <c r="L13" s="82"/>
      <c r="M13" s="82"/>
      <c r="N13" s="82"/>
      <c r="O13" s="83">
        <f>G13+I13+K13+M13</f>
        <v>0</v>
      </c>
      <c r="P13" s="84">
        <f t="shared" ref="P13:P14" si="0">H13+J13+L13+N13</f>
        <v>0</v>
      </c>
      <c r="Q13" s="85"/>
      <c r="R13" s="82"/>
      <c r="S13" s="82"/>
      <c r="T13" s="82"/>
      <c r="U13" s="82"/>
      <c r="V13" s="82"/>
      <c r="W13" s="82"/>
      <c r="X13" s="82"/>
      <c r="Y13" s="82"/>
      <c r="Z13" s="82"/>
      <c r="AA13" s="82"/>
      <c r="AB13" s="82"/>
      <c r="AC13" s="83">
        <f t="shared" ref="AC13:AD14" si="1">Q13+S13+U13+W13+Y13+AA13</f>
        <v>0</v>
      </c>
      <c r="AD13" s="86">
        <f t="shared" si="1"/>
        <v>0</v>
      </c>
      <c r="AE13" s="87">
        <f t="shared" ref="AE13:AF14" si="2">O13+AC13</f>
        <v>0</v>
      </c>
      <c r="AF13" s="84">
        <f t="shared" si="2"/>
        <v>0</v>
      </c>
    </row>
    <row r="14" spans="2:32" ht="132.75" customHeight="1" x14ac:dyDescent="0.15">
      <c r="B14" s="119"/>
      <c r="C14" s="120"/>
      <c r="D14" s="120"/>
      <c r="E14" s="121"/>
      <c r="F14" s="55" t="s">
        <v>29</v>
      </c>
      <c r="G14" s="88"/>
      <c r="H14" s="89"/>
      <c r="I14" s="89"/>
      <c r="J14" s="89"/>
      <c r="K14" s="89"/>
      <c r="L14" s="89"/>
      <c r="M14" s="89"/>
      <c r="N14" s="89"/>
      <c r="O14" s="90">
        <f>G14+I14+K14+M14</f>
        <v>0</v>
      </c>
      <c r="P14" s="91">
        <f t="shared" si="0"/>
        <v>0</v>
      </c>
      <c r="Q14" s="92"/>
      <c r="R14" s="89"/>
      <c r="S14" s="89"/>
      <c r="T14" s="89"/>
      <c r="U14" s="89"/>
      <c r="V14" s="89"/>
      <c r="W14" s="89"/>
      <c r="X14" s="89"/>
      <c r="Y14" s="89"/>
      <c r="Z14" s="89"/>
      <c r="AA14" s="89"/>
      <c r="AB14" s="89"/>
      <c r="AC14" s="90">
        <f t="shared" si="1"/>
        <v>0</v>
      </c>
      <c r="AD14" s="93">
        <f t="shared" si="1"/>
        <v>0</v>
      </c>
      <c r="AE14" s="94">
        <f t="shared" si="2"/>
        <v>0</v>
      </c>
      <c r="AF14" s="91">
        <f t="shared" si="2"/>
        <v>0</v>
      </c>
    </row>
    <row r="15" spans="2:32" ht="69" customHeight="1" thickBot="1" x14ac:dyDescent="0.2">
      <c r="B15" s="122"/>
      <c r="C15" s="123"/>
      <c r="D15" s="123"/>
      <c r="E15" s="124"/>
      <c r="F15" s="2" t="s">
        <v>13</v>
      </c>
      <c r="G15" s="95">
        <f>SUM(G12:G14)</f>
        <v>0</v>
      </c>
      <c r="H15" s="96">
        <f t="shared" ref="H15:AF15" si="3">SUM(H12:H14)</f>
        <v>0</v>
      </c>
      <c r="I15" s="96">
        <f t="shared" si="3"/>
        <v>0</v>
      </c>
      <c r="J15" s="96">
        <f t="shared" si="3"/>
        <v>0</v>
      </c>
      <c r="K15" s="96">
        <f t="shared" si="3"/>
        <v>1</v>
      </c>
      <c r="L15" s="96">
        <f t="shared" si="3"/>
        <v>3000</v>
      </c>
      <c r="M15" s="96">
        <f t="shared" si="3"/>
        <v>0</v>
      </c>
      <c r="N15" s="96">
        <f t="shared" si="3"/>
        <v>0</v>
      </c>
      <c r="O15" s="96">
        <f t="shared" si="3"/>
        <v>1</v>
      </c>
      <c r="P15" s="97">
        <f t="shared" si="3"/>
        <v>3000</v>
      </c>
      <c r="Q15" s="98">
        <f t="shared" si="3"/>
        <v>1</v>
      </c>
      <c r="R15" s="96">
        <f t="shared" si="3"/>
        <v>5500</v>
      </c>
      <c r="S15" s="96">
        <f t="shared" si="3"/>
        <v>0</v>
      </c>
      <c r="T15" s="96">
        <f t="shared" si="3"/>
        <v>0</v>
      </c>
      <c r="U15" s="96">
        <f t="shared" si="3"/>
        <v>4</v>
      </c>
      <c r="V15" s="96">
        <f t="shared" si="3"/>
        <v>110400</v>
      </c>
      <c r="W15" s="96">
        <f t="shared" si="3"/>
        <v>0</v>
      </c>
      <c r="X15" s="96">
        <f t="shared" si="3"/>
        <v>0</v>
      </c>
      <c r="Y15" s="96">
        <f t="shared" si="3"/>
        <v>0</v>
      </c>
      <c r="Z15" s="96">
        <f t="shared" si="3"/>
        <v>0</v>
      </c>
      <c r="AA15" s="96">
        <f t="shared" si="3"/>
        <v>1</v>
      </c>
      <c r="AB15" s="96">
        <f t="shared" si="3"/>
        <v>5000</v>
      </c>
      <c r="AC15" s="96">
        <f t="shared" si="3"/>
        <v>6</v>
      </c>
      <c r="AD15" s="99">
        <f t="shared" si="3"/>
        <v>120900</v>
      </c>
      <c r="AE15" s="95">
        <f t="shared" si="3"/>
        <v>7</v>
      </c>
      <c r="AF15" s="97">
        <f t="shared" si="3"/>
        <v>123900</v>
      </c>
    </row>
    <row r="16" spans="2:32" ht="24" hidden="1" customHeight="1" x14ac:dyDescent="0.15">
      <c r="B16" s="125" t="s">
        <v>23</v>
      </c>
      <c r="C16" s="126"/>
      <c r="D16" s="126"/>
      <c r="E16" s="126"/>
      <c r="F16" s="3" t="s">
        <v>3</v>
      </c>
      <c r="G16" s="4"/>
      <c r="H16" s="5"/>
      <c r="I16" s="6"/>
      <c r="J16" s="5"/>
      <c r="K16" s="6"/>
      <c r="L16" s="5"/>
      <c r="M16" s="6"/>
      <c r="N16" s="6"/>
      <c r="O16" s="6">
        <f>G16+I16+K16+M16</f>
        <v>0</v>
      </c>
      <c r="P16" s="7">
        <f>H16+J16+L16+N16</f>
        <v>0</v>
      </c>
      <c r="Q16" s="8"/>
      <c r="R16" s="6"/>
      <c r="S16" s="6"/>
      <c r="T16" s="5"/>
      <c r="U16" s="6"/>
      <c r="V16" s="5"/>
      <c r="W16" s="6"/>
      <c r="X16" s="5"/>
      <c r="Y16" s="6"/>
      <c r="Z16" s="5"/>
      <c r="AA16" s="6"/>
      <c r="AB16" s="5"/>
      <c r="AC16" s="6">
        <f>Q16+S16+U16+W16+Y16+AA16</f>
        <v>0</v>
      </c>
      <c r="AD16" s="9">
        <f>R16+T16+V16+X16+Z16+AB16</f>
        <v>0</v>
      </c>
      <c r="AE16" s="4">
        <f>O16+AC16</f>
        <v>0</v>
      </c>
      <c r="AF16" s="6">
        <f>P16+AD16</f>
        <v>0</v>
      </c>
    </row>
    <row r="17" spans="2:32" ht="24" hidden="1" customHeight="1" x14ac:dyDescent="0.15">
      <c r="B17" s="127"/>
      <c r="C17" s="128"/>
      <c r="D17" s="128"/>
      <c r="E17" s="128"/>
      <c r="F17" s="10" t="s">
        <v>4</v>
      </c>
      <c r="G17" s="11"/>
      <c r="H17" s="12"/>
      <c r="I17" s="12"/>
      <c r="J17" s="12"/>
      <c r="K17" s="12"/>
      <c r="L17" s="12"/>
      <c r="M17" s="12"/>
      <c r="N17" s="12"/>
      <c r="O17" s="13">
        <f>G17+I17+K17+M17</f>
        <v>0</v>
      </c>
      <c r="P17" s="14">
        <f t="shared" ref="P17:P18" si="4">H17+J17+L17+N17</f>
        <v>0</v>
      </c>
      <c r="Q17" s="15"/>
      <c r="R17" s="12"/>
      <c r="S17" s="12"/>
      <c r="T17" s="12"/>
      <c r="U17" s="12"/>
      <c r="V17" s="12"/>
      <c r="W17" s="12"/>
      <c r="X17" s="12"/>
      <c r="Y17" s="12"/>
      <c r="Z17" s="12"/>
      <c r="AA17" s="12"/>
      <c r="AB17" s="12"/>
      <c r="AC17" s="13">
        <f t="shared" ref="AC17:AD18" si="5">Q17+S17+U17+W17+Y17+AA17</f>
        <v>0</v>
      </c>
      <c r="AD17" s="16">
        <f t="shared" si="5"/>
        <v>0</v>
      </c>
      <c r="AE17" s="17">
        <f t="shared" ref="AE17:AF18" si="6">O17+AC17</f>
        <v>0</v>
      </c>
      <c r="AF17" s="13">
        <f t="shared" si="6"/>
        <v>0</v>
      </c>
    </row>
    <row r="18" spans="2:32" ht="24" hidden="1" customHeight="1" x14ac:dyDescent="0.15">
      <c r="B18" s="127"/>
      <c r="C18" s="128"/>
      <c r="D18" s="128"/>
      <c r="E18" s="128"/>
      <c r="F18" s="18" t="s">
        <v>8</v>
      </c>
      <c r="G18" s="19"/>
      <c r="H18" s="20"/>
      <c r="I18" s="20"/>
      <c r="J18" s="20"/>
      <c r="K18" s="20"/>
      <c r="L18" s="20"/>
      <c r="M18" s="20"/>
      <c r="N18" s="20"/>
      <c r="O18" s="21">
        <f>G18+I18+K18+M18</f>
        <v>0</v>
      </c>
      <c r="P18" s="22">
        <f t="shared" si="4"/>
        <v>0</v>
      </c>
      <c r="Q18" s="23"/>
      <c r="R18" s="20"/>
      <c r="S18" s="20"/>
      <c r="T18" s="20"/>
      <c r="U18" s="20"/>
      <c r="V18" s="20"/>
      <c r="W18" s="20"/>
      <c r="X18" s="20"/>
      <c r="Y18" s="20"/>
      <c r="Z18" s="20"/>
      <c r="AA18" s="20"/>
      <c r="AB18" s="20"/>
      <c r="AC18" s="21">
        <f t="shared" si="5"/>
        <v>0</v>
      </c>
      <c r="AD18" s="24">
        <f t="shared" si="5"/>
        <v>0</v>
      </c>
      <c r="AE18" s="25">
        <f t="shared" si="6"/>
        <v>0</v>
      </c>
      <c r="AF18" s="21">
        <f t="shared" si="6"/>
        <v>0</v>
      </c>
    </row>
    <row r="19" spans="2:32" ht="24" hidden="1" customHeight="1" thickBot="1" x14ac:dyDescent="0.2">
      <c r="B19" s="127"/>
      <c r="C19" s="128"/>
      <c r="D19" s="128"/>
      <c r="E19" s="128"/>
      <c r="F19" s="33" t="s">
        <v>13</v>
      </c>
      <c r="G19" s="34">
        <f>SUM(G16:G18)</f>
        <v>0</v>
      </c>
      <c r="H19" s="35">
        <f t="shared" ref="H19:AF19" si="7">SUM(H16:H18)</f>
        <v>0</v>
      </c>
      <c r="I19" s="35">
        <f t="shared" si="7"/>
        <v>0</v>
      </c>
      <c r="J19" s="35">
        <f t="shared" si="7"/>
        <v>0</v>
      </c>
      <c r="K19" s="35">
        <f t="shared" si="7"/>
        <v>0</v>
      </c>
      <c r="L19" s="35">
        <f t="shared" si="7"/>
        <v>0</v>
      </c>
      <c r="M19" s="35">
        <f t="shared" si="7"/>
        <v>0</v>
      </c>
      <c r="N19" s="35">
        <f t="shared" si="7"/>
        <v>0</v>
      </c>
      <c r="O19" s="35">
        <f t="shared" si="7"/>
        <v>0</v>
      </c>
      <c r="P19" s="36">
        <f t="shared" si="7"/>
        <v>0</v>
      </c>
      <c r="Q19" s="37">
        <f t="shared" si="7"/>
        <v>0</v>
      </c>
      <c r="R19" s="35">
        <f t="shared" si="7"/>
        <v>0</v>
      </c>
      <c r="S19" s="35">
        <f t="shared" si="7"/>
        <v>0</v>
      </c>
      <c r="T19" s="35">
        <f t="shared" si="7"/>
        <v>0</v>
      </c>
      <c r="U19" s="35">
        <f t="shared" si="7"/>
        <v>0</v>
      </c>
      <c r="V19" s="35">
        <f t="shared" si="7"/>
        <v>0</v>
      </c>
      <c r="W19" s="35">
        <f t="shared" si="7"/>
        <v>0</v>
      </c>
      <c r="X19" s="35">
        <f t="shared" si="7"/>
        <v>0</v>
      </c>
      <c r="Y19" s="35">
        <f t="shared" si="7"/>
        <v>0</v>
      </c>
      <c r="Z19" s="35">
        <f t="shared" si="7"/>
        <v>0</v>
      </c>
      <c r="AA19" s="35">
        <f t="shared" si="7"/>
        <v>0</v>
      </c>
      <c r="AB19" s="35">
        <f t="shared" si="7"/>
        <v>0</v>
      </c>
      <c r="AC19" s="35">
        <f t="shared" si="7"/>
        <v>0</v>
      </c>
      <c r="AD19" s="38">
        <f t="shared" si="7"/>
        <v>0</v>
      </c>
      <c r="AE19" s="34">
        <f t="shared" si="7"/>
        <v>0</v>
      </c>
      <c r="AF19" s="35">
        <f t="shared" si="7"/>
        <v>0</v>
      </c>
    </row>
    <row r="20" spans="2:32" ht="24" hidden="1" customHeight="1" x14ac:dyDescent="0.15">
      <c r="B20" s="127" t="s">
        <v>23</v>
      </c>
      <c r="C20" s="128"/>
      <c r="D20" s="128"/>
      <c r="E20" s="128"/>
      <c r="F20" s="3" t="s">
        <v>3</v>
      </c>
      <c r="G20" s="4"/>
      <c r="H20" s="5"/>
      <c r="I20" s="6"/>
      <c r="J20" s="5"/>
      <c r="K20" s="6"/>
      <c r="L20" s="5"/>
      <c r="M20" s="6"/>
      <c r="N20" s="6"/>
      <c r="O20" s="6">
        <f>G20+I20+K20+M20</f>
        <v>0</v>
      </c>
      <c r="P20" s="7">
        <f>H20+J20+L20+N20</f>
        <v>0</v>
      </c>
      <c r="Q20" s="8"/>
      <c r="R20" s="6"/>
      <c r="S20" s="6"/>
      <c r="T20" s="5"/>
      <c r="U20" s="6"/>
      <c r="V20" s="5"/>
      <c r="W20" s="6"/>
      <c r="X20" s="5"/>
      <c r="Y20" s="6"/>
      <c r="Z20" s="5"/>
      <c r="AA20" s="6"/>
      <c r="AB20" s="5"/>
      <c r="AC20" s="6">
        <f>Q20+S20+U20+W20+Y20+AA20</f>
        <v>0</v>
      </c>
      <c r="AD20" s="9">
        <f>R20+T20+V20+X20+Z20+AB20</f>
        <v>0</v>
      </c>
      <c r="AE20" s="4">
        <f>O20+AC20</f>
        <v>0</v>
      </c>
      <c r="AF20" s="6">
        <f>P20+AD20</f>
        <v>0</v>
      </c>
    </row>
    <row r="21" spans="2:32" ht="24" hidden="1" customHeight="1" x14ac:dyDescent="0.15">
      <c r="B21" s="127"/>
      <c r="C21" s="128"/>
      <c r="D21" s="128"/>
      <c r="E21" s="128"/>
      <c r="F21" s="10" t="s">
        <v>4</v>
      </c>
      <c r="G21" s="11"/>
      <c r="H21" s="12"/>
      <c r="I21" s="12"/>
      <c r="J21" s="12"/>
      <c r="K21" s="12"/>
      <c r="L21" s="12"/>
      <c r="M21" s="12"/>
      <c r="N21" s="12"/>
      <c r="O21" s="13">
        <f>G21+I21+K21+M21</f>
        <v>0</v>
      </c>
      <c r="P21" s="14">
        <f t="shared" ref="P21:P22" si="8">H21+J21+L21+N21</f>
        <v>0</v>
      </c>
      <c r="Q21" s="15"/>
      <c r="R21" s="12"/>
      <c r="S21" s="12"/>
      <c r="T21" s="12"/>
      <c r="U21" s="12"/>
      <c r="V21" s="12"/>
      <c r="W21" s="12"/>
      <c r="X21" s="12"/>
      <c r="Y21" s="12"/>
      <c r="Z21" s="12"/>
      <c r="AA21" s="12"/>
      <c r="AB21" s="12"/>
      <c r="AC21" s="13">
        <f t="shared" ref="AC21:AD22" si="9">Q21+S21+U21+W21+Y21+AA21</f>
        <v>0</v>
      </c>
      <c r="AD21" s="16">
        <f t="shared" si="9"/>
        <v>0</v>
      </c>
      <c r="AE21" s="17">
        <f t="shared" ref="AE21:AF22" si="10">O21+AC21</f>
        <v>0</v>
      </c>
      <c r="AF21" s="13">
        <f t="shared" si="10"/>
        <v>0</v>
      </c>
    </row>
    <row r="22" spans="2:32" ht="24" hidden="1" customHeight="1" x14ac:dyDescent="0.15">
      <c r="B22" s="127"/>
      <c r="C22" s="128"/>
      <c r="D22" s="128"/>
      <c r="E22" s="128"/>
      <c r="F22" s="18" t="s">
        <v>8</v>
      </c>
      <c r="G22" s="19"/>
      <c r="H22" s="20"/>
      <c r="I22" s="20"/>
      <c r="J22" s="20"/>
      <c r="K22" s="20"/>
      <c r="L22" s="20"/>
      <c r="M22" s="20"/>
      <c r="N22" s="20"/>
      <c r="O22" s="21">
        <f>G22+I22+K22+M22</f>
        <v>0</v>
      </c>
      <c r="P22" s="22">
        <f t="shared" si="8"/>
        <v>0</v>
      </c>
      <c r="Q22" s="23"/>
      <c r="R22" s="20"/>
      <c r="S22" s="20"/>
      <c r="T22" s="20"/>
      <c r="U22" s="20"/>
      <c r="V22" s="20"/>
      <c r="W22" s="20"/>
      <c r="X22" s="20"/>
      <c r="Y22" s="20"/>
      <c r="Z22" s="20"/>
      <c r="AA22" s="20"/>
      <c r="AB22" s="20"/>
      <c r="AC22" s="21">
        <f t="shared" si="9"/>
        <v>0</v>
      </c>
      <c r="AD22" s="24">
        <f t="shared" si="9"/>
        <v>0</v>
      </c>
      <c r="AE22" s="25">
        <f t="shared" si="10"/>
        <v>0</v>
      </c>
      <c r="AF22" s="21">
        <f t="shared" si="10"/>
        <v>0</v>
      </c>
    </row>
    <row r="23" spans="2:32" ht="24" hidden="1" customHeight="1" thickBot="1" x14ac:dyDescent="0.2">
      <c r="B23" s="127"/>
      <c r="C23" s="128"/>
      <c r="D23" s="128"/>
      <c r="E23" s="128"/>
      <c r="F23" s="33" t="s">
        <v>13</v>
      </c>
      <c r="G23" s="34">
        <f>SUM(G20:G22)</f>
        <v>0</v>
      </c>
      <c r="H23" s="35">
        <f t="shared" ref="H23:AF23" si="11">SUM(H20:H22)</f>
        <v>0</v>
      </c>
      <c r="I23" s="35">
        <f t="shared" si="11"/>
        <v>0</v>
      </c>
      <c r="J23" s="35">
        <f t="shared" si="11"/>
        <v>0</v>
      </c>
      <c r="K23" s="35">
        <f t="shared" si="11"/>
        <v>0</v>
      </c>
      <c r="L23" s="35">
        <f t="shared" si="11"/>
        <v>0</v>
      </c>
      <c r="M23" s="35">
        <f t="shared" si="11"/>
        <v>0</v>
      </c>
      <c r="N23" s="35">
        <f t="shared" si="11"/>
        <v>0</v>
      </c>
      <c r="O23" s="35">
        <f t="shared" si="11"/>
        <v>0</v>
      </c>
      <c r="P23" s="36">
        <f t="shared" si="11"/>
        <v>0</v>
      </c>
      <c r="Q23" s="37">
        <f t="shared" si="11"/>
        <v>0</v>
      </c>
      <c r="R23" s="35">
        <f t="shared" si="11"/>
        <v>0</v>
      </c>
      <c r="S23" s="35">
        <f t="shared" si="11"/>
        <v>0</v>
      </c>
      <c r="T23" s="35">
        <f t="shared" si="11"/>
        <v>0</v>
      </c>
      <c r="U23" s="35">
        <f t="shared" si="11"/>
        <v>0</v>
      </c>
      <c r="V23" s="35">
        <f t="shared" si="11"/>
        <v>0</v>
      </c>
      <c r="W23" s="35">
        <f t="shared" si="11"/>
        <v>0</v>
      </c>
      <c r="X23" s="35">
        <f t="shared" si="11"/>
        <v>0</v>
      </c>
      <c r="Y23" s="35">
        <f t="shared" si="11"/>
        <v>0</v>
      </c>
      <c r="Z23" s="35">
        <f t="shared" si="11"/>
        <v>0</v>
      </c>
      <c r="AA23" s="35">
        <f t="shared" si="11"/>
        <v>0</v>
      </c>
      <c r="AB23" s="35">
        <f t="shared" si="11"/>
        <v>0</v>
      </c>
      <c r="AC23" s="35">
        <f t="shared" si="11"/>
        <v>0</v>
      </c>
      <c r="AD23" s="38">
        <f t="shared" si="11"/>
        <v>0</v>
      </c>
      <c r="AE23" s="34">
        <f t="shared" si="11"/>
        <v>0</v>
      </c>
      <c r="AF23" s="35">
        <f t="shared" si="11"/>
        <v>0</v>
      </c>
    </row>
    <row r="24" spans="2:32" ht="24" hidden="1" customHeight="1" x14ac:dyDescent="0.15">
      <c r="B24" s="100" t="s">
        <v>16</v>
      </c>
      <c r="C24" s="101"/>
      <c r="D24" s="101"/>
      <c r="E24" s="101"/>
      <c r="F24" s="3" t="s">
        <v>3</v>
      </c>
      <c r="G24" s="4"/>
      <c r="H24" s="5"/>
      <c r="I24" s="6"/>
      <c r="J24" s="5"/>
      <c r="K24" s="6"/>
      <c r="L24" s="5"/>
      <c r="M24" s="6"/>
      <c r="N24" s="6"/>
      <c r="O24" s="6">
        <f>G24+I24+K24+M24</f>
        <v>0</v>
      </c>
      <c r="P24" s="7">
        <f>H24+J24+L24+N24</f>
        <v>0</v>
      </c>
      <c r="Q24" s="8"/>
      <c r="R24" s="6"/>
      <c r="S24" s="6"/>
      <c r="T24" s="5"/>
      <c r="U24" s="6"/>
      <c r="V24" s="5"/>
      <c r="W24" s="6"/>
      <c r="X24" s="5"/>
      <c r="Y24" s="6"/>
      <c r="Z24" s="5"/>
      <c r="AA24" s="6"/>
      <c r="AB24" s="5"/>
      <c r="AC24" s="6">
        <f>Q24+S24+U24+W24+Y24+AA24</f>
        <v>0</v>
      </c>
      <c r="AD24" s="9">
        <f>R24+T24+V24+X24+Z24+AB24</f>
        <v>0</v>
      </c>
      <c r="AE24" s="4">
        <f>O24+AC24</f>
        <v>0</v>
      </c>
      <c r="AF24" s="6">
        <f>P24+AD24</f>
        <v>0</v>
      </c>
    </row>
    <row r="25" spans="2:32" ht="24" hidden="1" customHeight="1" x14ac:dyDescent="0.15">
      <c r="B25" s="100"/>
      <c r="C25" s="101"/>
      <c r="D25" s="101"/>
      <c r="E25" s="101"/>
      <c r="F25" s="10" t="s">
        <v>4</v>
      </c>
      <c r="G25" s="11"/>
      <c r="H25" s="12"/>
      <c r="I25" s="12"/>
      <c r="J25" s="12"/>
      <c r="K25" s="12"/>
      <c r="L25" s="12"/>
      <c r="M25" s="12"/>
      <c r="N25" s="12"/>
      <c r="O25" s="13">
        <f>G25+I25+K25+M25</f>
        <v>0</v>
      </c>
      <c r="P25" s="14">
        <f t="shared" ref="P25:P26" si="12">H25+J25+L25+N25</f>
        <v>0</v>
      </c>
      <c r="Q25" s="15"/>
      <c r="R25" s="12"/>
      <c r="S25" s="12"/>
      <c r="T25" s="12"/>
      <c r="U25" s="12"/>
      <c r="V25" s="12"/>
      <c r="W25" s="12"/>
      <c r="X25" s="12"/>
      <c r="Y25" s="12"/>
      <c r="Z25" s="12"/>
      <c r="AA25" s="12"/>
      <c r="AB25" s="12"/>
      <c r="AC25" s="13">
        <f t="shared" ref="AC25:AD26" si="13">Q25+S25+U25+W25+Y25+AA25</f>
        <v>0</v>
      </c>
      <c r="AD25" s="16">
        <f t="shared" si="13"/>
        <v>0</v>
      </c>
      <c r="AE25" s="17">
        <f t="shared" ref="AE25:AF26" si="14">O25+AC25</f>
        <v>0</v>
      </c>
      <c r="AF25" s="13">
        <f t="shared" si="14"/>
        <v>0</v>
      </c>
    </row>
    <row r="26" spans="2:32" ht="24" hidden="1" customHeight="1" x14ac:dyDescent="0.15">
      <c r="B26" s="100"/>
      <c r="C26" s="101"/>
      <c r="D26" s="101"/>
      <c r="E26" s="101"/>
      <c r="F26" s="18" t="s">
        <v>8</v>
      </c>
      <c r="G26" s="19"/>
      <c r="H26" s="20"/>
      <c r="I26" s="20"/>
      <c r="J26" s="20"/>
      <c r="K26" s="20"/>
      <c r="L26" s="20"/>
      <c r="M26" s="20"/>
      <c r="N26" s="20"/>
      <c r="O26" s="21">
        <f>G26+I26+K26+M26</f>
        <v>0</v>
      </c>
      <c r="P26" s="22">
        <f t="shared" si="12"/>
        <v>0</v>
      </c>
      <c r="Q26" s="23"/>
      <c r="R26" s="20"/>
      <c r="S26" s="20"/>
      <c r="T26" s="20"/>
      <c r="U26" s="20"/>
      <c r="V26" s="20"/>
      <c r="W26" s="20"/>
      <c r="X26" s="20"/>
      <c r="Y26" s="20"/>
      <c r="Z26" s="20"/>
      <c r="AA26" s="20"/>
      <c r="AB26" s="20"/>
      <c r="AC26" s="21">
        <f t="shared" si="13"/>
        <v>0</v>
      </c>
      <c r="AD26" s="24">
        <f t="shared" si="13"/>
        <v>0</v>
      </c>
      <c r="AE26" s="25">
        <f t="shared" si="14"/>
        <v>0</v>
      </c>
      <c r="AF26" s="21">
        <f t="shared" si="14"/>
        <v>0</v>
      </c>
    </row>
    <row r="27" spans="2:32" ht="24" hidden="1" customHeight="1" thickBot="1" x14ac:dyDescent="0.2">
      <c r="B27" s="102"/>
      <c r="C27" s="103"/>
      <c r="D27" s="103"/>
      <c r="E27" s="103"/>
      <c r="F27" s="39" t="s">
        <v>13</v>
      </c>
      <c r="G27" s="40">
        <f>SUM(G24:G26)</f>
        <v>0</v>
      </c>
      <c r="H27" s="41">
        <f t="shared" ref="H27:AF27" si="15">SUM(H24:H26)</f>
        <v>0</v>
      </c>
      <c r="I27" s="41">
        <f t="shared" si="15"/>
        <v>0</v>
      </c>
      <c r="J27" s="41">
        <f t="shared" si="15"/>
        <v>0</v>
      </c>
      <c r="K27" s="41">
        <f t="shared" si="15"/>
        <v>0</v>
      </c>
      <c r="L27" s="41">
        <f t="shared" si="15"/>
        <v>0</v>
      </c>
      <c r="M27" s="41">
        <f t="shared" si="15"/>
        <v>0</v>
      </c>
      <c r="N27" s="41">
        <f t="shared" si="15"/>
        <v>0</v>
      </c>
      <c r="O27" s="41">
        <f t="shared" si="15"/>
        <v>0</v>
      </c>
      <c r="P27" s="42">
        <f t="shared" si="15"/>
        <v>0</v>
      </c>
      <c r="Q27" s="43">
        <f t="shared" si="15"/>
        <v>0</v>
      </c>
      <c r="R27" s="41">
        <f t="shared" si="15"/>
        <v>0</v>
      </c>
      <c r="S27" s="41">
        <f t="shared" si="15"/>
        <v>0</v>
      </c>
      <c r="T27" s="41">
        <f t="shared" si="15"/>
        <v>0</v>
      </c>
      <c r="U27" s="41">
        <f t="shared" si="15"/>
        <v>0</v>
      </c>
      <c r="V27" s="41">
        <f t="shared" si="15"/>
        <v>0</v>
      </c>
      <c r="W27" s="41">
        <f t="shared" si="15"/>
        <v>0</v>
      </c>
      <c r="X27" s="41">
        <f t="shared" si="15"/>
        <v>0</v>
      </c>
      <c r="Y27" s="41">
        <f t="shared" si="15"/>
        <v>0</v>
      </c>
      <c r="Z27" s="41">
        <f t="shared" si="15"/>
        <v>0</v>
      </c>
      <c r="AA27" s="41">
        <f t="shared" si="15"/>
        <v>0</v>
      </c>
      <c r="AB27" s="41">
        <f t="shared" si="15"/>
        <v>0</v>
      </c>
      <c r="AC27" s="41">
        <f t="shared" si="15"/>
        <v>0</v>
      </c>
      <c r="AD27" s="44">
        <f t="shared" si="15"/>
        <v>0</v>
      </c>
      <c r="AE27" s="40">
        <f t="shared" si="15"/>
        <v>0</v>
      </c>
      <c r="AF27" s="41">
        <f t="shared" si="15"/>
        <v>0</v>
      </c>
    </row>
    <row r="28" spans="2:32" ht="24" hidden="1" customHeight="1" thickTop="1" x14ac:dyDescent="0.15">
      <c r="B28" s="104" t="s">
        <v>17</v>
      </c>
      <c r="C28" s="105"/>
      <c r="D28" s="105"/>
      <c r="E28" s="105"/>
      <c r="F28" s="26" t="s">
        <v>3</v>
      </c>
      <c r="G28" s="27"/>
      <c r="H28" s="28"/>
      <c r="I28" s="29"/>
      <c r="J28" s="28"/>
      <c r="K28" s="29"/>
      <c r="L28" s="28"/>
      <c r="M28" s="29"/>
      <c r="N28" s="29"/>
      <c r="O28" s="29">
        <f>G28+I28+K28+M28</f>
        <v>0</v>
      </c>
      <c r="P28" s="30">
        <f>H28+J28+L28+N28</f>
        <v>0</v>
      </c>
      <c r="Q28" s="31"/>
      <c r="R28" s="29"/>
      <c r="S28" s="29"/>
      <c r="T28" s="28"/>
      <c r="U28" s="29"/>
      <c r="V28" s="28"/>
      <c r="W28" s="29"/>
      <c r="X28" s="28"/>
      <c r="Y28" s="29"/>
      <c r="Z28" s="28"/>
      <c r="AA28" s="29"/>
      <c r="AB28" s="28"/>
      <c r="AC28" s="29">
        <f>Q28+S28+U28+W28+Y28+AA28</f>
        <v>0</v>
      </c>
      <c r="AD28" s="32">
        <f>R28+T28+V28+X28+Z28+AB28</f>
        <v>0</v>
      </c>
      <c r="AE28" s="27">
        <f>O28+AC28</f>
        <v>0</v>
      </c>
      <c r="AF28" s="29">
        <f>P28+AD28</f>
        <v>0</v>
      </c>
    </row>
    <row r="29" spans="2:32" ht="24" hidden="1" customHeight="1" x14ac:dyDescent="0.15">
      <c r="B29" s="100"/>
      <c r="C29" s="101"/>
      <c r="D29" s="101"/>
      <c r="E29" s="101"/>
      <c r="F29" s="10" t="s">
        <v>4</v>
      </c>
      <c r="G29" s="11"/>
      <c r="H29" s="12"/>
      <c r="I29" s="12"/>
      <c r="J29" s="12"/>
      <c r="K29" s="12"/>
      <c r="L29" s="12"/>
      <c r="M29" s="12"/>
      <c r="N29" s="12"/>
      <c r="O29" s="13">
        <f>G29+I29+K29+M29</f>
        <v>0</v>
      </c>
      <c r="P29" s="14">
        <f t="shared" ref="P29:P30" si="16">H29+J29+L29+N29</f>
        <v>0</v>
      </c>
      <c r="Q29" s="15"/>
      <c r="R29" s="12"/>
      <c r="S29" s="12"/>
      <c r="T29" s="12"/>
      <c r="U29" s="12"/>
      <c r="V29" s="12"/>
      <c r="W29" s="12"/>
      <c r="X29" s="12"/>
      <c r="Y29" s="12"/>
      <c r="Z29" s="12"/>
      <c r="AA29" s="12"/>
      <c r="AB29" s="12"/>
      <c r="AC29" s="13">
        <f t="shared" ref="AC29:AD30" si="17">Q29+S29+U29+W29+Y29+AA29</f>
        <v>0</v>
      </c>
      <c r="AD29" s="16">
        <f t="shared" si="17"/>
        <v>0</v>
      </c>
      <c r="AE29" s="17">
        <f t="shared" ref="AE29:AF30" si="18">O29+AC29</f>
        <v>0</v>
      </c>
      <c r="AF29" s="13">
        <f t="shared" si="18"/>
        <v>0</v>
      </c>
    </row>
    <row r="30" spans="2:32" ht="24" hidden="1" customHeight="1" x14ac:dyDescent="0.15">
      <c r="B30" s="100"/>
      <c r="C30" s="101"/>
      <c r="D30" s="101"/>
      <c r="E30" s="101"/>
      <c r="F30" s="18" t="s">
        <v>8</v>
      </c>
      <c r="G30" s="19"/>
      <c r="H30" s="20"/>
      <c r="I30" s="20"/>
      <c r="J30" s="20"/>
      <c r="K30" s="20"/>
      <c r="L30" s="20"/>
      <c r="M30" s="20"/>
      <c r="N30" s="20"/>
      <c r="O30" s="21">
        <f>G30+I30+K30+M30</f>
        <v>0</v>
      </c>
      <c r="P30" s="22">
        <f t="shared" si="16"/>
        <v>0</v>
      </c>
      <c r="Q30" s="23"/>
      <c r="R30" s="20"/>
      <c r="S30" s="20"/>
      <c r="T30" s="20"/>
      <c r="U30" s="20"/>
      <c r="V30" s="20"/>
      <c r="W30" s="20"/>
      <c r="X30" s="20"/>
      <c r="Y30" s="20"/>
      <c r="Z30" s="20"/>
      <c r="AA30" s="20"/>
      <c r="AB30" s="20"/>
      <c r="AC30" s="21">
        <f t="shared" si="17"/>
        <v>0</v>
      </c>
      <c r="AD30" s="24">
        <f t="shared" si="17"/>
        <v>0</v>
      </c>
      <c r="AE30" s="25">
        <f t="shared" si="18"/>
        <v>0</v>
      </c>
      <c r="AF30" s="21">
        <f t="shared" si="18"/>
        <v>0</v>
      </c>
    </row>
    <row r="31" spans="2:32" ht="24" hidden="1" customHeight="1" thickBot="1" x14ac:dyDescent="0.2">
      <c r="B31" s="106"/>
      <c r="C31" s="107"/>
      <c r="D31" s="107"/>
      <c r="E31" s="107"/>
      <c r="F31" s="33" t="s">
        <v>13</v>
      </c>
      <c r="G31" s="34">
        <f>SUM(G28:G30)</f>
        <v>0</v>
      </c>
      <c r="H31" s="35">
        <f t="shared" ref="H31:AF31" si="19">SUM(H28:H30)</f>
        <v>0</v>
      </c>
      <c r="I31" s="35">
        <f t="shared" si="19"/>
        <v>0</v>
      </c>
      <c r="J31" s="35">
        <f t="shared" si="19"/>
        <v>0</v>
      </c>
      <c r="K31" s="35">
        <f t="shared" si="19"/>
        <v>0</v>
      </c>
      <c r="L31" s="35">
        <f t="shared" si="19"/>
        <v>0</v>
      </c>
      <c r="M31" s="35">
        <f t="shared" si="19"/>
        <v>0</v>
      </c>
      <c r="N31" s="35">
        <f t="shared" si="19"/>
        <v>0</v>
      </c>
      <c r="O31" s="35">
        <f t="shared" si="19"/>
        <v>0</v>
      </c>
      <c r="P31" s="36">
        <f t="shared" si="19"/>
        <v>0</v>
      </c>
      <c r="Q31" s="37">
        <f t="shared" si="19"/>
        <v>0</v>
      </c>
      <c r="R31" s="35">
        <f t="shared" si="19"/>
        <v>0</v>
      </c>
      <c r="S31" s="35">
        <f t="shared" si="19"/>
        <v>0</v>
      </c>
      <c r="T31" s="35">
        <f t="shared" si="19"/>
        <v>0</v>
      </c>
      <c r="U31" s="35">
        <f t="shared" si="19"/>
        <v>0</v>
      </c>
      <c r="V31" s="35">
        <f t="shared" si="19"/>
        <v>0</v>
      </c>
      <c r="W31" s="35">
        <f t="shared" si="19"/>
        <v>0</v>
      </c>
      <c r="X31" s="35">
        <f t="shared" si="19"/>
        <v>0</v>
      </c>
      <c r="Y31" s="35">
        <f t="shared" si="19"/>
        <v>0</v>
      </c>
      <c r="Z31" s="35">
        <f t="shared" si="19"/>
        <v>0</v>
      </c>
      <c r="AA31" s="35">
        <f t="shared" si="19"/>
        <v>0</v>
      </c>
      <c r="AB31" s="35">
        <f t="shared" si="19"/>
        <v>0</v>
      </c>
      <c r="AC31" s="35">
        <f t="shared" si="19"/>
        <v>0</v>
      </c>
      <c r="AD31" s="38">
        <f t="shared" si="19"/>
        <v>0</v>
      </c>
      <c r="AE31" s="34">
        <f t="shared" si="19"/>
        <v>0</v>
      </c>
      <c r="AF31" s="35">
        <f t="shared" si="19"/>
        <v>0</v>
      </c>
    </row>
    <row r="33" spans="2:32" ht="35.25" customHeight="1" x14ac:dyDescent="0.15">
      <c r="B33" s="1" t="s">
        <v>24</v>
      </c>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35.25" customHeight="1" x14ac:dyDescent="0.15">
      <c r="F34" s="53"/>
      <c r="G34" s="109"/>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row>
  </sheetData>
  <mergeCells count="26">
    <mergeCell ref="B24:E27"/>
    <mergeCell ref="B28:E31"/>
    <mergeCell ref="F33:AF33"/>
    <mergeCell ref="G34:AF34"/>
    <mergeCell ref="AA8:AB10"/>
    <mergeCell ref="AC8:AD10"/>
    <mergeCell ref="AE8:AF10"/>
    <mergeCell ref="B12:E15"/>
    <mergeCell ref="B16:E19"/>
    <mergeCell ref="B20:E23"/>
    <mergeCell ref="O8:P10"/>
    <mergeCell ref="Q8:R10"/>
    <mergeCell ref="S8:T10"/>
    <mergeCell ref="U8:V10"/>
    <mergeCell ref="W8:X10"/>
    <mergeCell ref="Y8:Z10"/>
    <mergeCell ref="B4:AF4"/>
    <mergeCell ref="B7:E11"/>
    <mergeCell ref="F7:F11"/>
    <mergeCell ref="G7:P7"/>
    <mergeCell ref="Q7:AD7"/>
    <mergeCell ref="AE7:AF7"/>
    <mergeCell ref="G8:H10"/>
    <mergeCell ref="I8:J10"/>
    <mergeCell ref="K8:L10"/>
    <mergeCell ref="M8:N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R5実績 </vt:lpstr>
      <vt:lpstr>R4実績 </vt:lpstr>
      <vt:lpstr>R3実績 </vt:lpstr>
      <vt:lpstr>R2実績</vt:lpstr>
      <vt:lpstr>R1実績</vt:lpstr>
      <vt:lpstr>H３０実績 </vt:lpstr>
      <vt:lpstr>H２９実績 </vt:lpstr>
      <vt:lpstr>H２８実績 </vt:lpstr>
      <vt:lpstr>H２７実績</vt:lpstr>
      <vt:lpstr>H２６実績</vt:lpstr>
      <vt:lpstr>Ｈ２５実績  </vt:lpstr>
      <vt:lpstr>分類例</vt:lpstr>
      <vt:lpstr>'Ｈ２５実績  '!Print_Area</vt:lpstr>
      <vt:lpstr>H２６実績!Print_Area</vt:lpstr>
      <vt:lpstr>H２７実績!Print_Area</vt:lpstr>
      <vt:lpstr>'H２８実績 '!Print_Area</vt:lpstr>
      <vt:lpstr>'H２９実績 '!Print_Area</vt:lpstr>
      <vt:lpstr>'H３０実績 '!Print_Area</vt:lpstr>
      <vt:lpstr>'R1実績'!Print_Area</vt:lpstr>
      <vt:lpstr>'R2実績'!Print_Area</vt:lpstr>
      <vt:lpstr>'R3実績 '!Print_Area</vt:lpstr>
      <vt:lpstr>'R4実績 '!Print_Area</vt:lpstr>
      <vt:lpstr>'R5実績 '!Print_Area</vt:lpstr>
      <vt:lpstr>'Ｈ２５実績  '!Print_Titles</vt:lpstr>
      <vt:lpstr>H２６実績!Print_Titles</vt:lpstr>
      <vt:lpstr>H２７実績!Print_Titles</vt:lpstr>
      <vt:lpstr>'H２８実績 '!Print_Titles</vt:lpstr>
      <vt:lpstr>'H２９実績 '!Print_Titles</vt:lpstr>
      <vt:lpstr>'H３０実績 '!Print_Titles</vt:lpstr>
      <vt:lpstr>'R1実績'!Print_Titles</vt:lpstr>
      <vt:lpstr>'R2実績'!Print_Titles</vt:lpstr>
      <vt:lpstr>'R3実績 '!Print_Titles</vt:lpstr>
      <vt:lpstr>'R4実績 '!Print_Titles</vt:lpstr>
      <vt:lpstr>'R5実績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ASAHI-CL051</cp:lastModifiedBy>
  <cp:lastPrinted>2024-07-03T00:35:26Z</cp:lastPrinted>
  <dcterms:created xsi:type="dcterms:W3CDTF">2012-07-09T09:42:03Z</dcterms:created>
  <dcterms:modified xsi:type="dcterms:W3CDTF">2024-07-03T00:40:29Z</dcterms:modified>
</cp:coreProperties>
</file>